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cfxdc03\Shared\CRS\GRSB\Climate WG\Tools Comparison\"/>
    </mc:Choice>
  </mc:AlternateContent>
  <xr:revisionPtr revIDLastSave="0" documentId="13_ncr:1_{9D66ED57-5977-433A-82FD-29344CEC1A9C}" xr6:coauthVersionLast="47" xr6:coauthVersionMax="47" xr10:uidLastSave="{00000000-0000-0000-0000-000000000000}"/>
  <bookViews>
    <workbookView xWindow="28680" yWindow="-120" windowWidth="21840" windowHeight="13020" activeTab="1" xr2:uid="{139D9793-CBDB-46E2-984A-E9825119E4E8}"/>
  </bookViews>
  <sheets>
    <sheet name="Notes" sheetId="14" r:id="rId1"/>
    <sheet name="Intro" sheetId="6" r:id="rId2"/>
    <sheet name="Summary" sheetId="13" r:id="rId3"/>
    <sheet name="Original" sheetId="3" r:id="rId4"/>
    <sheet name="GRSB Carbon Footprint Guideline" sheetId="1" r:id="rId5"/>
  </sheets>
  <definedNames>
    <definedName name="_Ref84518718" localSheetId="4">'GRSB Carbon Footprint Guideline'!$A$1</definedName>
    <definedName name="_xlnm.Print_Area" localSheetId="1">Intro!$A$1:$D$53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J23" i="13" l="1"/>
  <c r="EE23" i="13"/>
  <c r="EF23" i="13"/>
  <c r="EG23" i="13"/>
  <c r="EH23" i="13"/>
  <c r="EI23" i="13"/>
  <c r="FW23" i="13"/>
  <c r="FX23" i="13"/>
  <c r="FY23" i="13"/>
  <c r="FE23" i="13"/>
  <c r="FF23" i="13"/>
  <c r="FG23" i="13"/>
  <c r="FH23" i="13"/>
  <c r="FI23" i="13"/>
  <c r="FJ23" i="13"/>
  <c r="FK23" i="13"/>
  <c r="FL23" i="13"/>
  <c r="FM23" i="13"/>
  <c r="FN23" i="13"/>
  <c r="FO23" i="13"/>
  <c r="FP23" i="13"/>
  <c r="FQ23" i="13"/>
  <c r="FR23" i="13"/>
  <c r="FS23" i="13"/>
  <c r="FT23" i="13"/>
  <c r="FU23" i="13"/>
  <c r="FV23" i="13"/>
  <c r="EK23" i="13"/>
  <c r="EL23" i="13"/>
  <c r="EM23" i="13"/>
  <c r="EN23" i="13"/>
  <c r="EO23" i="13"/>
  <c r="EP23" i="13"/>
  <c r="EQ23" i="13"/>
  <c r="ER23" i="13"/>
  <c r="ES23" i="13"/>
  <c r="ET23" i="13"/>
  <c r="EU23" i="13"/>
  <c r="EV23" i="13"/>
  <c r="EW23" i="13"/>
  <c r="EX23" i="13"/>
  <c r="EY23" i="13"/>
  <c r="EZ23" i="13"/>
  <c r="FA23" i="13"/>
  <c r="FB23" i="13"/>
  <c r="FC23" i="13"/>
  <c r="FD23" i="13"/>
  <c r="DO23" i="13"/>
  <c r="DP23" i="13"/>
  <c r="DQ23" i="13"/>
  <c r="DR23" i="13"/>
  <c r="DS23" i="13"/>
  <c r="DT23" i="13"/>
  <c r="DU23" i="13"/>
  <c r="DV23" i="13"/>
  <c r="DW23" i="13"/>
  <c r="DX23" i="13"/>
  <c r="DY23" i="13"/>
  <c r="DZ23" i="13"/>
  <c r="EA23" i="13"/>
  <c r="EB23" i="13"/>
  <c r="EC23" i="13"/>
  <c r="ED23" i="13"/>
  <c r="CV23" i="13"/>
  <c r="CW23" i="13"/>
  <c r="CX23" i="13"/>
  <c r="CY23" i="13"/>
  <c r="CZ23" i="13"/>
  <c r="DA23" i="13"/>
  <c r="DB23" i="13"/>
  <c r="DC23" i="13"/>
  <c r="DD23" i="13"/>
  <c r="DE23" i="13"/>
  <c r="DF23" i="13"/>
  <c r="DG23" i="13"/>
  <c r="DH23" i="13"/>
  <c r="DI23" i="13"/>
  <c r="DJ23" i="13"/>
  <c r="DK23" i="13"/>
  <c r="DL23" i="13"/>
  <c r="DM23" i="13"/>
  <c r="DN23" i="13"/>
  <c r="CG23" i="13"/>
  <c r="CH23" i="13"/>
  <c r="CI23" i="13"/>
  <c r="CJ23" i="13"/>
  <c r="CK23" i="13"/>
  <c r="CL23" i="13"/>
  <c r="CM23" i="13"/>
  <c r="CN23" i="13"/>
  <c r="CO23" i="13"/>
  <c r="CP23" i="13"/>
  <c r="CQ23" i="13"/>
  <c r="CR23" i="13"/>
  <c r="CS23" i="13"/>
  <c r="CT23" i="13"/>
  <c r="CU23" i="13"/>
  <c r="BM23" i="13"/>
  <c r="BN23" i="13"/>
  <c r="BO23" i="13"/>
  <c r="BP23" i="13"/>
  <c r="BQ23" i="13"/>
  <c r="BR23" i="13"/>
  <c r="BS23" i="13"/>
  <c r="BT23" i="13"/>
  <c r="BU23" i="13"/>
  <c r="BV23" i="13"/>
  <c r="BW23" i="13"/>
  <c r="BX23" i="13"/>
  <c r="BY23" i="13"/>
  <c r="BZ23" i="13"/>
  <c r="CA23" i="13"/>
  <c r="CB23" i="13"/>
  <c r="CC23" i="13"/>
  <c r="CD23" i="13"/>
  <c r="CE23" i="13"/>
  <c r="CF23" i="13"/>
  <c r="AV23" i="13"/>
  <c r="AW23" i="13"/>
  <c r="AX23" i="13"/>
  <c r="AY23" i="13"/>
  <c r="AZ23" i="13"/>
  <c r="BA23" i="13"/>
  <c r="BB23" i="13"/>
  <c r="BC23" i="13"/>
  <c r="BD23" i="13"/>
  <c r="BE23" i="13"/>
  <c r="BF23" i="13"/>
  <c r="BG23" i="13"/>
  <c r="BH23" i="13"/>
  <c r="BI23" i="13"/>
  <c r="BJ23" i="13"/>
  <c r="BK23" i="13"/>
  <c r="BL23" i="13"/>
  <c r="AD23" i="13"/>
  <c r="AE23" i="13"/>
  <c r="AF23" i="13"/>
  <c r="AG23" i="13"/>
  <c r="AH23" i="13"/>
  <c r="AI23" i="13"/>
  <c r="AJ23" i="13"/>
  <c r="AK23" i="13"/>
  <c r="AL23" i="13"/>
  <c r="AM23" i="13"/>
  <c r="AN23" i="13"/>
  <c r="AO23" i="13"/>
  <c r="AP23" i="13"/>
  <c r="AQ23" i="13"/>
  <c r="AR23" i="13"/>
  <c r="AS23" i="13"/>
  <c r="AT23" i="13"/>
  <c r="AU23" i="13"/>
  <c r="W23" i="13"/>
  <c r="X23" i="13"/>
  <c r="Y23" i="13"/>
  <c r="Z23" i="13"/>
  <c r="AA23" i="13"/>
  <c r="AB23" i="13"/>
  <c r="AC23" i="13"/>
  <c r="C23" i="13"/>
  <c r="E23" i="13"/>
  <c r="F23" i="13"/>
  <c r="G23" i="13"/>
  <c r="H23" i="13"/>
  <c r="I23" i="13"/>
  <c r="J23" i="13"/>
  <c r="K23" i="13"/>
  <c r="L23" i="13"/>
  <c r="M23" i="13"/>
  <c r="N23" i="13"/>
  <c r="O23" i="13"/>
  <c r="P23" i="13"/>
  <c r="Q23" i="13"/>
  <c r="R23" i="13"/>
  <c r="S23" i="13"/>
  <c r="T23" i="13"/>
  <c r="U23" i="13"/>
  <c r="V23" i="13"/>
  <c r="B2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tc={7175775F-CED0-4FE9-8930-874848EF53FF}</author>
    <author>tc={D29AA2E5-D8CF-4F0C-A47B-49AE960B6514}</author>
    <author>tc={8B0705BD-EC37-4D0C-8D52-2C9B29F98D7D}</author>
    <author>tc={69768299-B07D-4BCB-A1BF-2AA49D438A78}</author>
    <author>tc={333CB410-B2EC-4D6D-A185-89D014FB7D14}</author>
    <author>Brenna Grant</author>
  </authors>
  <commentList>
    <comment ref="AH2" authorId="0" shapeId="0" xr:uid="{7175775F-CED0-4FE9-8930-874848EF53FF}">
      <text>
        <t xml:space="preserve">[Threaded comment]
Your version of Excel allows you to read this threaded comment; however, any edits to it will get removed if the file is opened in a newer version of Excel. Learn more: https://go.microsoft.com/fwlink/?linkid=870924
Comment:
    Verification is for the methods in the tool
</t>
      </text>
    </comment>
    <comment ref="BV2" authorId="1" shapeId="0" xr:uid="{D29AA2E5-D8CF-4F0C-A47B-49AE960B6514}">
      <text>
        <t xml:space="preserve">[Threaded comment]
Your version of Excel allows you to read this threaded comment; however, any edits to it will get removed if the file is opened in a newer version of Excel. Learn more: https://go.microsoft.com/fwlink/?linkid=870924
Comment:
    Depending on the choice of baseline year, and possible simulations the model allows based on available historical data
</t>
      </text>
    </comment>
    <comment ref="DM2" authorId="2" shapeId="0" xr:uid="{8B0705BD-EC37-4D0C-8D52-2C9B29F98D7D}">
      <text>
        <t xml:space="preserve">[Threaded comment]
Your version of Excel allows you to read this threaded comment; however, any edits to it will get removed if the file is opened in a newer version of Excel. Learn more: https://go.microsoft.com/fwlink/?linkid=870924
Comment:
    Refers to whether land location is part of the model
</t>
      </text>
    </comment>
    <comment ref="DS2" authorId="3" shapeId="0" xr:uid="{69768299-B07D-4BCB-A1BF-2AA49D438A78}">
      <text>
        <t xml:space="preserve">[Threaded comment]
Your version of Excel allows you to read this threaded comment; however, any edits to it will get removed if the file is opened in a newer version of Excel. Learn more: https://go.microsoft.com/fwlink/?linkid=870924
Comment:
    Refers to models used to estimate GHG emissions. 
Process models: simulate main biogeochemical processes such as nitrification, denitrification, plant growth, and organic matter decomposition (ref)
Deterministic models: predict based on current information and do not include randomness (ref)
Static models: represent the structure and relationships of a system at a specific point in time (ref). 
Dynamic models: represents the behaviour and interactions of a system over time. 
Empirical models: based on empirical observations rather than on mathematically describable relationships of the system modelled (ref)
</t>
      </text>
    </comment>
    <comment ref="EX2" authorId="4" shapeId="0" xr:uid="{333CB410-B2EC-4D6D-A185-89D014FB7D14}">
      <text>
        <t>[Threaded comment]
Your version of Excel allows you to read this threaded comment; however, any edits to it will get removed if the file is opened in a newer version of Excel. Learn more: https://go.microsoft.com/fwlink/?linkid=870924
Comment:
    The number of animals or total live weight leaving a farm (This assumes cradle to farm-gate system boundary)</t>
      </text>
    </comment>
    <comment ref="FM12" authorId="5" shapeId="0" xr:uid="{5DC5C803-186F-4F96-A56E-AB6774EA8FE2}">
      <text>
        <r>
          <rPr>
            <b/>
            <sz val="9"/>
            <color indexed="81"/>
            <rFont val="Tahoma"/>
            <family val="2"/>
          </rPr>
          <t>Brenna Grant:</t>
        </r>
        <r>
          <rPr>
            <sz val="9"/>
            <color indexed="81"/>
            <rFont val="Tahoma"/>
            <family val="2"/>
          </rPr>
          <t xml:space="preserve">
IPCC19</t>
        </r>
      </text>
    </comment>
  </commentList>
</comments>
</file>

<file path=xl/sharedStrings.xml><?xml version="1.0" encoding="utf-8"?>
<sst xmlns="http://schemas.openxmlformats.org/spreadsheetml/2006/main" count="1974" uniqueCount="719">
  <si>
    <r>
      <t xml:space="preserve">The GRSB is excited to see how different </t>
    </r>
    <r>
      <rPr>
        <b/>
        <sz val="11"/>
        <color theme="1"/>
        <rFont val="Aptos Narrow"/>
        <family val="2"/>
        <scheme val="minor"/>
      </rPr>
      <t xml:space="preserve">on-farm carbon measurement tools/models </t>
    </r>
    <r>
      <rPr>
        <sz val="11"/>
        <color theme="1"/>
        <rFont val="Aptos Narrow"/>
        <family val="2"/>
        <scheme val="minor"/>
      </rPr>
      <t xml:space="preserve">line up with each other and the GRSB Climate Footprint Guideline. In March 2024, a survey was conducted with 17 responses from tool administrators that apply to the beef sector. The results of this comparison are being shared with the GRSB membership. The goal is to better undersstand the different tools available in countries around the world. We recognize that there are many different tools available for different purposes and wish to facilitate and guide GRSB members to the tool that best suites their purposes and objectives.  </t>
    </r>
  </si>
  <si>
    <t>How to use:</t>
  </si>
  <si>
    <r>
      <t xml:space="preserve">This file has a </t>
    </r>
    <r>
      <rPr>
        <b/>
        <sz val="11"/>
        <color theme="1"/>
        <rFont val="Aptos Narrow"/>
        <family val="2"/>
        <scheme val="minor"/>
      </rPr>
      <t>summary tab</t>
    </r>
    <r>
      <rPr>
        <sz val="11"/>
        <color theme="1"/>
        <rFont val="Aptos Narrow"/>
        <family val="2"/>
        <scheme val="minor"/>
      </rPr>
      <t xml:space="preserve"> that standardizes responses received for each section of the survey. </t>
    </r>
  </si>
  <si>
    <r>
      <t xml:space="preserve">The full original responses are provided in the </t>
    </r>
    <r>
      <rPr>
        <b/>
        <sz val="11"/>
        <color theme="1"/>
        <rFont val="Aptos Narrow"/>
        <family val="2"/>
        <scheme val="minor"/>
      </rPr>
      <t>Original tab</t>
    </r>
  </si>
  <si>
    <t>A summary of the GRSB Carbon Footprint Guideline is also provided in a separate tab</t>
  </si>
  <si>
    <t>Summary Statistics:</t>
  </si>
  <si>
    <t>General overview</t>
  </si>
  <si>
    <t>Only 2 were open source, the majority (15) were not</t>
  </si>
  <si>
    <r>
      <t>Almost all covered the 3 main GHGs (CH</t>
    </r>
    <r>
      <rPr>
        <sz val="11"/>
        <color theme="1"/>
        <rFont val="Calibri"/>
        <family val="2"/>
      </rPr>
      <t>₄</t>
    </r>
    <r>
      <rPr>
        <sz val="11"/>
        <color theme="1"/>
        <rFont val="Aptos Narrow"/>
        <family val="2"/>
        <scheme val="minor"/>
      </rPr>
      <t>, CO</t>
    </r>
    <r>
      <rPr>
        <sz val="11"/>
        <color theme="1"/>
        <rFont val="Calibri"/>
        <family val="2"/>
      </rPr>
      <t>₂</t>
    </r>
    <r>
      <rPr>
        <sz val="11"/>
        <color theme="1"/>
        <rFont val="Aptos Narrow"/>
        <family val="2"/>
        <scheme val="minor"/>
      </rPr>
      <t>, N</t>
    </r>
    <r>
      <rPr>
        <sz val="11"/>
        <color theme="1"/>
        <rFont val="Calibri"/>
        <family val="2"/>
      </rPr>
      <t>₂</t>
    </r>
    <r>
      <rPr>
        <sz val="11"/>
        <color theme="1"/>
        <rFont val="Aptos Narrow"/>
        <family val="2"/>
        <scheme val="minor"/>
      </rPr>
      <t>O)</t>
    </r>
  </si>
  <si>
    <t>Most (11) were developed in collaboration</t>
  </si>
  <si>
    <t>13 have been third-party verified</t>
  </si>
  <si>
    <t>Data Requirements</t>
  </si>
  <si>
    <t>On-farm measurements were required by 10, and only for soil for 2</t>
  </si>
  <si>
    <t>Data verification at the farm was only required for 2, and depending on the objective for 4, otherwise No (11)</t>
  </si>
  <si>
    <t>Crop yield data required for 11</t>
  </si>
  <si>
    <t>Acceptable uncertainty was not provided (6), or below 20% (2)</t>
  </si>
  <si>
    <t>Scoping</t>
  </si>
  <si>
    <t>Fertilizer was in scope for 14</t>
  </si>
  <si>
    <t>Biogeochemical elements were covered in 13</t>
  </si>
  <si>
    <t>Allocation</t>
  </si>
  <si>
    <t>Feed mill operations were covered by 9</t>
  </si>
  <si>
    <t>Slaughter was covered by 4</t>
  </si>
  <si>
    <t>Other</t>
  </si>
  <si>
    <t>A user fee is required by 7, there is no fee for 6, and a fee after 5 footprints by 1</t>
  </si>
  <si>
    <t>GENERAL OVERVEIW</t>
  </si>
  <si>
    <t>DATA REQUIREMENTS</t>
  </si>
  <si>
    <t>SCOPING</t>
  </si>
  <si>
    <t>ALLOCATIONS</t>
  </si>
  <si>
    <t>OTHER (IF APPLICABLE)</t>
  </si>
  <si>
    <t>Purpose</t>
  </si>
  <si>
    <t>Target audience</t>
  </si>
  <si>
    <t>Open source</t>
  </si>
  <si>
    <t>Gasses</t>
  </si>
  <si>
    <t>GWP values</t>
  </si>
  <si>
    <t>Collaboration on tool development</t>
  </si>
  <si>
    <t>Verification by third party</t>
  </si>
  <si>
    <t>Time period covered</t>
  </si>
  <si>
    <t>Record keep requirement</t>
  </si>
  <si>
    <t>On-farm measurements requirements</t>
  </si>
  <si>
    <t>Data verification at the farm</t>
  </si>
  <si>
    <t>Crop yield data requirement</t>
  </si>
  <si>
    <t>Tool degree of uncertainty</t>
  </si>
  <si>
    <t>Uncertainty recommended as acceptable</t>
  </si>
  <si>
    <t>Historical data for baseline</t>
  </si>
  <si>
    <t>Data rights and ownership</t>
  </si>
  <si>
    <t>System boundaries</t>
  </si>
  <si>
    <t>Fertilizer in the scope</t>
  </si>
  <si>
    <t>Seed production in the scope</t>
  </si>
  <si>
    <t>Production of equipment in the scope</t>
  </si>
  <si>
    <t>Functional unit</t>
  </si>
  <si>
    <t>Data granularity required/available</t>
  </si>
  <si>
    <t xml:space="preserve">Carbon removals and soil C (legacy vs sequestration) </t>
  </si>
  <si>
    <t>Location specificity</t>
  </si>
  <si>
    <t>Biogeochemical elements in the model</t>
  </si>
  <si>
    <t>Model type</t>
  </si>
  <si>
    <t>Alignment with National Inventory Reporting guidelines</t>
  </si>
  <si>
    <t>Country specific coefficients (E.g. Tier 1, 2, or 3)</t>
  </si>
  <si>
    <t>Transport (inbound and outbound)</t>
  </si>
  <si>
    <t>Allocation of crop-co products at farm</t>
  </si>
  <si>
    <t>Feed mill operations</t>
  </si>
  <si>
    <t>Live animal outputs from animal farm</t>
  </si>
  <si>
    <t>Manure at animal farm</t>
  </si>
  <si>
    <t>Slaughtering</t>
  </si>
  <si>
    <t>Publicly available methodology</t>
  </si>
  <si>
    <t>Methodology alignment with the GHG protocol requirements</t>
  </si>
  <si>
    <t>Tool upgrades/changes when the Land Sector Removal Guidelines are finalized</t>
  </si>
  <si>
    <t>User fee</t>
  </si>
  <si>
    <t>GHG emissions accounting</t>
  </si>
  <si>
    <t>Soil carbon accounting</t>
  </si>
  <si>
    <t>Tool Type</t>
  </si>
  <si>
    <t xml:space="preserve">Creating Measured data related to enteric emissions, genetics, deforest free supply chains and sustainability </t>
  </si>
  <si>
    <t>Producers</t>
  </si>
  <si>
    <t>Researchers</t>
  </si>
  <si>
    <t>Policy makers</t>
  </si>
  <si>
    <t>Farm consultants</t>
  </si>
  <si>
    <t>Agribusiness</t>
  </si>
  <si>
    <t>Value chain players</t>
  </si>
  <si>
    <t>Certification bodies</t>
  </si>
  <si>
    <t>Financial institutions</t>
  </si>
  <si>
    <t>Yes</t>
  </si>
  <si>
    <t>No</t>
  </si>
  <si>
    <t>Access to the tag user</t>
  </si>
  <si>
    <t>CH₄</t>
  </si>
  <si>
    <t>CO₂</t>
  </si>
  <si>
    <t>N₂O</t>
  </si>
  <si>
    <t>NH₃</t>
  </si>
  <si>
    <t>HFCs</t>
  </si>
  <si>
    <t>Nox</t>
  </si>
  <si>
    <t>H₂S</t>
  </si>
  <si>
    <t>VOC</t>
  </si>
  <si>
    <t>SAR</t>
  </si>
  <si>
    <t>AR4</t>
  </si>
  <si>
    <t>AR5</t>
  </si>
  <si>
    <t>AR6</t>
  </si>
  <si>
    <t>GWP100</t>
  </si>
  <si>
    <t>Data not provided</t>
  </si>
  <si>
    <t>Unclear</t>
  </si>
  <si>
    <t>One Calendar year</t>
  </si>
  <si>
    <t>One production cycle</t>
  </si>
  <si>
    <t>Multi-year period</t>
  </si>
  <si>
    <t>Low</t>
  </si>
  <si>
    <t>Medium</t>
  </si>
  <si>
    <t>Low to medium</t>
  </si>
  <si>
    <t>High</t>
  </si>
  <si>
    <t>Yes (farm management data)</t>
  </si>
  <si>
    <t>No, but for soil</t>
  </si>
  <si>
    <t>Yes, depending on the objective</t>
  </si>
  <si>
    <t>Required</t>
  </si>
  <si>
    <t>Not Required</t>
  </si>
  <si>
    <t>NA</t>
  </si>
  <si>
    <t xml:space="preserve"> +/- 20%</t>
  </si>
  <si>
    <t>70%+ accurate</t>
  </si>
  <si>
    <t>Unavailable</t>
  </si>
  <si>
    <t xml:space="preserve">About 10% </t>
  </si>
  <si>
    <t xml:space="preserve">Approximately 18% </t>
  </si>
  <si>
    <t>Depending on emission source</t>
  </si>
  <si>
    <t>Depending on quality of data entered</t>
  </si>
  <si>
    <t>below 20%</t>
  </si>
  <si>
    <t xml:space="preserve">Producer self-reported
</t>
  </si>
  <si>
    <t xml:space="preserve">No explicit recommendations
</t>
  </si>
  <si>
    <t>approximately 15% for carbon sequestration,  20% for GHG emissions</t>
  </si>
  <si>
    <t>Moderate</t>
  </si>
  <si>
    <t xml:space="preserve">
Uncertainty given by NIR and cannot be improved</t>
  </si>
  <si>
    <t>Unknown</t>
  </si>
  <si>
    <t>At least one year</t>
  </si>
  <si>
    <t>One year</t>
  </si>
  <si>
    <t>5-year period to estimate net greenhouse gas emissions 
10-year running mean to estimate sequestration rates</t>
  </si>
  <si>
    <t xml:space="preserve">A minimum of 3
</t>
  </si>
  <si>
    <t>2 weeks</t>
  </si>
  <si>
    <t>Not required</t>
  </si>
  <si>
    <t>Customer</t>
  </si>
  <si>
    <t>tool user</t>
  </si>
  <si>
    <t>unknown</t>
  </si>
  <si>
    <t xml:space="preserve">
Cradle to farm gate </t>
  </si>
  <si>
    <t xml:space="preserve">
Cradle to farm gate or first processing</t>
  </si>
  <si>
    <t xml:space="preserve">
Cradle to farm gate, processing and supply chain</t>
  </si>
  <si>
    <t>kg CO₂eq/kg LW</t>
  </si>
  <si>
    <t>kg CO₂eq/kg CW</t>
  </si>
  <si>
    <t>kg CO₂eq/kg protein</t>
  </si>
  <si>
    <t>kg CO₂eq/kg feed</t>
  </si>
  <si>
    <t>kg CO₂ eq/tonne</t>
  </si>
  <si>
    <t>field level</t>
  </si>
  <si>
    <t xml:space="preserve"> feed level</t>
  </si>
  <si>
    <t>animal level</t>
  </si>
  <si>
    <t>whole farm level</t>
  </si>
  <si>
    <t>processing level</t>
  </si>
  <si>
    <t>commodity specific</t>
  </si>
  <si>
    <t>supply chain</t>
  </si>
  <si>
    <t>Process</t>
  </si>
  <si>
    <t>Deterministic</t>
  </si>
  <si>
    <t>Static</t>
  </si>
  <si>
    <t>Dynamic</t>
  </si>
  <si>
    <t>Empirical</t>
  </si>
  <si>
    <t>None</t>
  </si>
  <si>
    <t>Tier 1, 2</t>
  </si>
  <si>
    <t>Tier 3</t>
  </si>
  <si>
    <t>Tier 2, 3</t>
  </si>
  <si>
    <t>Tier 1, 2, 3</t>
  </si>
  <si>
    <t>N/A</t>
  </si>
  <si>
    <t>User defined</t>
  </si>
  <si>
    <t>Depends on government reporting requirements</t>
  </si>
  <si>
    <t xml:space="preserve">Unclear </t>
  </si>
  <si>
    <t xml:space="preserve">
Fee after 5 footprints </t>
  </si>
  <si>
    <t xml:space="preserve">
No fee (producers); fee (commercial use)</t>
  </si>
  <si>
    <t>GRSB Carbon Footprint Guideline</t>
  </si>
  <si>
    <t>✓</t>
  </si>
  <si>
    <t>GLEAM</t>
  </si>
  <si>
    <t>Sustell (DSM-Firmenich)</t>
  </si>
  <si>
    <t>Australia GAF Tool</t>
  </si>
  <si>
    <t>Ruminati</t>
  </si>
  <si>
    <t>Ceres Tag</t>
  </si>
  <si>
    <t>MLA Carbon Calc</t>
  </si>
  <si>
    <t>BLNZ GHG Calc</t>
  </si>
  <si>
    <t>Indicative</t>
  </si>
  <si>
    <t>COOL Farm Tool</t>
  </si>
  <si>
    <t>TELUS Sustainability</t>
  </si>
  <si>
    <t>Alltech E-CO₂ Beef EA™</t>
  </si>
  <si>
    <t xml:space="preserve">Agrecalc </t>
  </si>
  <si>
    <t>Beef GEM</t>
  </si>
  <si>
    <t>Educational</t>
  </si>
  <si>
    <t>Sandy</t>
  </si>
  <si>
    <t>Terratio</t>
  </si>
  <si>
    <t>Elanco</t>
  </si>
  <si>
    <t xml:space="preserve">HOLOS  </t>
  </si>
  <si>
    <t>ReGrow</t>
  </si>
  <si>
    <t>website</t>
  </si>
  <si>
    <r>
      <t xml:space="preserve">The GRSB is excited to see how different </t>
    </r>
    <r>
      <rPr>
        <b/>
        <sz val="11"/>
        <color theme="1"/>
        <rFont val="Aptos Narrow"/>
        <family val="2"/>
        <scheme val="minor"/>
      </rPr>
      <t xml:space="preserve">on-farm carbon measurement tools/models </t>
    </r>
    <r>
      <rPr>
        <sz val="11"/>
        <color theme="1"/>
        <rFont val="Aptos Narrow"/>
        <family val="2"/>
        <scheme val="minor"/>
      </rPr>
      <t xml:space="preserve">line up with each other and the GRSB Climate Footprint Guideline. The results of this comparison will be shared with the GRSB membership as they are examining the different tools available in countries around the world. We recognize that there are many different tools available for different purposes and wish to facilitate and guide GRSB members to the tool that best suites their purposes and objectives.  </t>
    </r>
  </si>
  <si>
    <t>Contact Julian.bell@agrecalc.com</t>
  </si>
  <si>
    <t>General Overview</t>
  </si>
  <si>
    <r>
      <t>Alltech E-CO</t>
    </r>
    <r>
      <rPr>
        <b/>
        <sz val="11"/>
        <color theme="1"/>
        <rFont val="Aptos Narrow"/>
        <family val="2"/>
        <scheme val="minor"/>
      </rPr>
      <t>₂ Beef EA™</t>
    </r>
  </si>
  <si>
    <t>What is the main purpose your tool is designed for?</t>
  </si>
  <si>
    <t>LCA of the livestock sector.</t>
  </si>
  <si>
    <t>Sustell enables accurate footprint calculation and improvement from feed to farm to processing, based on primary data. Our tool is future fit as it calculates footprint across 19 impact categories and goes beyond carbon only (without requiring additional data vs. a carbon-only solution). Additionally, it provides dashboards at multiple levels (e.g., overall operations, farm) to monitor footprint and progress (against targets), and model interventions for footprint reduction</t>
  </si>
  <si>
    <t xml:space="preserve">The Greenhouse Gas Accounting Framework (GAF) tool enables the calculation of greenhouse gases produced at a property level. It allows the user to measure and identify sources of emissions from production parameters recorded in a yearly time step. This calculator is designed to estimate the total net emissions and emissions intensity of the product leaving the system boundary. </t>
  </si>
  <si>
    <t xml:space="preserve">Calculating on farm emissions and reduction potential. </t>
  </si>
  <si>
    <t>Creating Measured data related to enteric emissions, genetics, deforest free supply chains and sustainability using location via satellite and Pasture Feed Intake algorithm</t>
  </si>
  <si>
    <t>Baselining/caluclating emissions on farm (scope 1,2 and 3)</t>
  </si>
  <si>
    <t>The Cool Farm Tool (CFT) is a global, science-based, multi-metric decision support tool for the measurement and impact of agriculture practice for crop and livestock systems globally with a focus on greenhouse gases, water efficiency, food loss &amp; waste and biodiversity.
In general, the CFT uses IPCC methodology to estimate soil carbon change from management changes.</t>
  </si>
  <si>
    <t>Scope 3 carbon emissions, biodiversity, waste, water usage, yield and soil health analysis</t>
  </si>
  <si>
    <t>Engaging with the feed and food supply chain to help reduce emissions whilst improving efficiency and profitability</t>
  </si>
  <si>
    <t>Farm carbon calculations</t>
  </si>
  <si>
    <t>Beef Gas Emissions Model (BeefGEM) is a tool for estimating gaseous emissions from beef cattle production systems. It can be used for cow calf, stocker, feedlot or any combination of operations.</t>
  </si>
  <si>
    <t>Farmers, agribusiness, supply chain</t>
  </si>
  <si>
    <t>Estimate carbon balance in grazing systems using remote sensing and ecological modeling</t>
  </si>
  <si>
    <t>Collect and calculate a cradle to farm gate carbon footprint of beef utilizing lot level data from feedlots and enable producers to easily report carbon footprint and aggregate and calculate data necessary for inset or offset carbon protocols</t>
  </si>
  <si>
    <t>Education, farm-ghg assessment, decision exploration</t>
  </si>
  <si>
    <t>Monitor, measure, report and verify Greenhouse gas and soil organic carbon (SOC) changes generated throughout the duration of the livestock lifecycle.</t>
  </si>
  <si>
    <t>Who is the target audience or main user? E.g. producer, consultant, researcher</t>
  </si>
  <si>
    <t>Policy makers, researchers, producers</t>
  </si>
  <si>
    <t>Animal protein (incl. beef) value chain players: ingredient suppliers, feed mills, farmers, processors, CPGs, retailers, farm advisors, LCF solution providers</t>
  </si>
  <si>
    <t>The primary target audience of the GAF tool encompasses producers across a diverse range of agricultural sectors in Australia, including beef and sheep grazing systems, feedlot, dairy, buffalo, deer, poultry and pork systems and various cropping enterprises such as cotton, sugar cane, rice, and horticulture. Furthermore, stakeholders, including agricultural consultants and financial institutions, alongside researchers engaged in this field, constitute significant user groups for the tool.</t>
  </si>
  <si>
    <t>Producers and supply chain</t>
  </si>
  <si>
    <t>The entire supply chain can use this data</t>
  </si>
  <si>
    <t>Producers, lot feeders, cropping</t>
  </si>
  <si>
    <t>Producer</t>
  </si>
  <si>
    <t>The CFT is being used by 160+ member organisations and 30k+ users globally spanning farmers, researchers, food &amp; beverage supply chain, academia and more.</t>
  </si>
  <si>
    <t>Producer/ processor/retailer</t>
  </si>
  <si>
    <t>Producers, processors, retailers, integrators</t>
  </si>
  <si>
    <t>Farmers, advisers processors, govts</t>
  </si>
  <si>
    <t>Consultant, producer</t>
  </si>
  <si>
    <t>Producer, but also certification organisms</t>
  </si>
  <si>
    <t>Producers (US Feedyards, soon to be Canadaian Feedyards)</t>
  </si>
  <si>
    <t>Farmers, academics, decision makers (aka policy)</t>
  </si>
  <si>
    <t xml:space="preserve">Regrow’s solutions are designed for food brands, agribusinesses, project developers, and researchers. Our platform enables these users to efficiently gather and analyze livestock data and use this information to design and execute high impact on-the-ground action. </t>
  </si>
  <si>
    <t>Is your tool open source?</t>
  </si>
  <si>
    <t>Yes, it is available to download on the official website and is constantly being updated to incorporate the latest reports.</t>
  </si>
  <si>
    <t>No, but uses open source methodology</t>
  </si>
  <si>
    <t>It is the data originator and an open API associated to share the data</t>
  </si>
  <si>
    <t>No?</t>
  </si>
  <si>
    <t>No. Access to technical documentation can be granted.</t>
  </si>
  <si>
    <t>No, is a payed tool</t>
  </si>
  <si>
    <t>Not at this time.  It is built off of IPCC, USDA, and EPA guidelines</t>
  </si>
  <si>
    <t>yes</t>
  </si>
  <si>
    <t xml:space="preserve">What gases are included (CO2, N2O, CH4)? </t>
  </si>
  <si>
    <t>CO2, N2O, CH4</t>
  </si>
  <si>
    <t>CH4, N2O, NH4, CO2, Nox</t>
  </si>
  <si>
    <t xml:space="preserve">Depending on which GAF tool the user is operating it will account for the following greenhouse gases: CO2, N2O, CH4, HFC-23, HFC-32, HFC-41, HFC-43-10mee, HFC-125, HFC-134, HFC-134a, HFC-143, HFC-143a, HFC-152a, HFC-227ea, HFC-236fa, HFC-236fa, HFC-245ca, HFC-245fa, HFC-365mfc, R-438a, R-448a, R-22, and R-717. These tools will estimate the Carbon dioxide equivalent (CO2-eq) based on the GWP-100 from the latest Australian National Inventory Report from each enterprise/source to calculate both the net emissions and emissions intensity. </t>
  </si>
  <si>
    <t>Predicts CH4</t>
  </si>
  <si>
    <t>all</t>
  </si>
  <si>
    <t>CO2, N2O, CH4 - but only from animals and fertiliser (not vehicles, energy etc as this is covered by New Zealand's emission trading scheme)</t>
  </si>
  <si>
    <t>All included</t>
  </si>
  <si>
    <t>CH4, N2O, CO2, NH3, H2S, VOC</t>
  </si>
  <si>
    <t>CO2, N2O and CH4 from cattle operations</t>
  </si>
  <si>
    <t>All 3</t>
  </si>
  <si>
    <t>CO2, N2O, NO, CH4, NH3, to a less accurate extent also N2</t>
  </si>
  <si>
    <t>CO2, N2O, CH4, and SOC</t>
  </si>
  <si>
    <t>What GWP values are used? (AR4, AR6, etc.)</t>
  </si>
  <si>
    <t>SAR, AR4, AR5, AR6</t>
  </si>
  <si>
    <t>AR6, GWP 100a</t>
  </si>
  <si>
    <t>The GAF tools currently align with the most recent Australian National Inventory Report (DCCEEW), which incorporates the GWP-100 values from the AR5 IPCC report. However, an update is scheduled for this year to transition to the GWP-100 values from the AR6 IPCC report. Once this transition occurs, all other GAF tools will also be updated accordingly.</t>
  </si>
  <si>
    <t>AR5 until AR6 is mandated by the IPCC in 2027</t>
  </si>
  <si>
    <t>AR5 but may soon transition to AR6. Can be readily adapted to any metric</t>
  </si>
  <si>
    <t>AR6; 
PCG100 - CO2: 1
PCG100 - CH4 (biogénico): 27.0
PCG100 - N20: 273</t>
  </si>
  <si>
    <t>As a multi-year model, Holos utilizes the GWPs off all reports, and applies them for every year after the respective report until a new report replaces them. This is due to the fact that GWP's are calculated on the basis of the current radiative forcing (i.e., CO2 concentration), meaning the GWP of every GHG goes up over time as the base CO2 concentration increases (to be seen more clearly in the GWP's of CH4).</t>
  </si>
  <si>
    <t>Was it developed in collaboration with anyone? If yes, who?</t>
  </si>
  <si>
    <t>Blonk, Deloitte, Embrapa</t>
  </si>
  <si>
    <t>This calculator was developed by the University of Melbourne and revised by Integrity Ag &amp; Environment Pty Ltd. Additionally, each specific GAF tool was developed in consultation with the relevant industry bodies and farmers actively engaged in the sector. This ensures that the calculator accurately reflects the nuances and challenges faced by those working in the different agricultural sectors. By incorporating the insights and expertise of industry stakeholders, we guarantee that the tool remains relevant and responsive to the evolving needs of the agricultural community. Further developments of the GAF tool into a web platform were released in collaboration with Meat &amp; Livestock Australia (MLA) and are open to the public (access link: https://carbon-calculator.mla.com.au/). Users can upload spreadsheets, keeping yearly records for different enterprises. Another recent update includes a web platform released in collaboration with Agricultural Innovation Australia (AIA), allowing users to identify emission sources on their property and define boundaries, catering to those with multiple production blocks (access link:https://aginnovationaustralia.com.au/aiaeap/). These advancements ensure consistency, transparency, and improved user-friendly experience, thus expanding the platform's target audience.</t>
  </si>
  <si>
    <t>Agrista Pty Ltd using methodology from the University of Melbourne (Greenhouse Accounting Framework tools)</t>
  </si>
  <si>
    <t>CSIRO &amp; NSW DPI</t>
  </si>
  <si>
    <t>Uni of Melbourne</t>
  </si>
  <si>
    <t>?</t>
  </si>
  <si>
    <t>The initial excel CFT  was developed in 2008 by Unilever and University of Aberdeen.
Now our 160+ members are involved in the CFT development through council and working group participation.</t>
  </si>
  <si>
    <t>yes - Unilever</t>
  </si>
  <si>
    <t>SRUC</t>
  </si>
  <si>
    <t>Science board consisting of over 40 members</t>
  </si>
  <si>
    <t>It was developed internally by Elanco staff at the time - primarily Dr. Sara Place</t>
  </si>
  <si>
    <t>the Holos model is developed in collaboration and on the basis of AAFC science, but also works (thanks to the open source release) also with a number of Canadian universities and companies</t>
  </si>
  <si>
    <t>Regrow collaborates with both public and private entities that provide data with which our emissions estimation model is continuously calibrated and validated in each local geography.</t>
  </si>
  <si>
    <t>Were the methods verified by a third party?</t>
  </si>
  <si>
    <t>Yes - Sustell is third-party LCA assured to ISO 14040/44 and ISO 14064/67; methodology is in line with industry guidelines such as GRSB guidelines and EU PEF</t>
  </si>
  <si>
    <t>At present, all updates or modifications to the GAF tools are subject to review by a panel comprising foremost Australian experts in GHG accounting, emissions reduction, soil carbon management, and climate science. This rigorous process ensures the platform's alignment with current Australian standards, research findings, and protocols.</t>
  </si>
  <si>
    <t>Yes, Univeristy of Technology Sydney and uses peer reviewed methodology</t>
  </si>
  <si>
    <t>no, calculations are set by PICCC and uni of melbourne</t>
  </si>
  <si>
    <t xml:space="preserve">Yes </t>
  </si>
  <si>
    <t xml:space="preserve">The methods are reviewed by our independent Science Advisory Council https://coolfarm.org/governance/
Third party verification is an active area of work for us, after our upcoming SOC model update.
</t>
  </si>
  <si>
    <t>yes - Carbon calculation is undertaken in the Cool Farm tool managed by the Cool Farm Alliance,
though open API's allow different calculation tools to be utilised.</t>
  </si>
  <si>
    <t>Yes, Carbon Trust</t>
  </si>
  <si>
    <t>PAS2050:2011 Lucideon</t>
  </si>
  <si>
    <t>Just peer review; primarily uses the methods used in the IFSM research tool</t>
  </si>
  <si>
    <t>Yes, independent third party verified to be compliant with ISO14067 and ISO14064:2</t>
  </si>
  <si>
    <t xml:space="preserve">A 3rd party validation of the methods has been started.  </t>
  </si>
  <si>
    <t>The Holos model is based on Canadian National GHG Inventory Report equations, which are reviewed by an expert panel, but we also published our algorithm document for review on our open source repository</t>
  </si>
  <si>
    <t>Regrow’s science and technology has been used extensively to generate carbon credits (both offsets and insets) that are certified by third party carbon standards. Our model, DNDC, is the first and only one to achieve general approval from CAR SEP. Additionally, Regrow’s data is used by multiple government bodies, including the US Environmental Protection Agency, who uses Regrow data to prepare the national greenhouse gas inventory.</t>
  </si>
  <si>
    <t>What is the time period covered? (one production cycle, one calendar year, etc.)</t>
  </si>
  <si>
    <t>One calendar year</t>
  </si>
  <si>
    <t>Sustell is set up where the user can flexibly model based on the time period set by the user (single cycle and/or one calendar year), and footprint (progress) can be tracked across time</t>
  </si>
  <si>
    <t>A yearly time step is typically followed, although there are variations. For instance, broiler and feedlot production systems operate on a batch/mob basis, accounting for the time duration animals remain on the property and the final live weight sold. However, the number of groups and batches aligns with one year of livestock production.</t>
  </si>
  <si>
    <t>One financial year</t>
  </si>
  <si>
    <t>Anytime while grazing outdoors</t>
  </si>
  <si>
    <t>calendar year or FY in a monthly or seasonal time step</t>
  </si>
  <si>
    <t>one production cycle</t>
  </si>
  <si>
    <t>Assessments can be done yearly or per product production cycle.</t>
  </si>
  <si>
    <t>Multiple-year period or production cycle dependent on system type</t>
  </si>
  <si>
    <t>Average annual of 15 years of weather</t>
  </si>
  <si>
    <t>Flexible: production cycle, year, multiple year</t>
  </si>
  <si>
    <t>A cradle to farm gate carbon footprint is estimated and aggregated monthly for the pens/lots of cattle shipped for harvest and represent 1 production cycle for those cattle.</t>
  </si>
  <si>
    <t>Holos is now a multi-year model, due to the implementation of the carbon model, but emission outputs are annual (and can be explored monthly). The model input is structured, however, on the basis of production cycles (that are extrapolated to annual values if their time extent is less than one year. production cycle specific outcomes can also be explored)</t>
  </si>
  <si>
    <t>Our livestock solution is primarily focused on production cycles. Depending on the production system, production cycles may vary from 6 to 18 months.</t>
  </si>
  <si>
    <t>Response</t>
  </si>
  <si>
    <t>How would you describe the record keeping requirements to utilize the tool? Low, Medium, High</t>
  </si>
  <si>
    <t>Medium - data required usually already exists on farm (e.g., feed, manure management) but Sustell provides support and proxies when data is not available, until more accurate and precise data can be used</t>
  </si>
  <si>
    <t>The record-keeping demands would be considered low to medium since the GAF tools utilize production parameters already recorded by the producer. The quality of the output depends on the quality of the recorded data, so the more detailed and consistent it is, the better the quality outcomes the user will achieve.</t>
  </si>
  <si>
    <t>Medium, same records as required to complete a tax return</t>
  </si>
  <si>
    <t>Low (integrated software partners)</t>
  </si>
  <si>
    <t>Record keeping capabilities of the tool are high as any field can be uploaded for review, however, using imports and data analysis we are aiming to simplify record keeping and management of the process.</t>
  </si>
  <si>
    <t>Medium-verified assumptions can be utilised for some KPIs</t>
  </si>
  <si>
    <t>Low; uses information readily known or easy to find.</t>
  </si>
  <si>
    <t>Flexible: Sandy has required, suggested and optional data categories so entry level is minimal data and more precise calculations are performed with more primary data</t>
  </si>
  <si>
    <t>For high accuracy High, for medium accuracy Low. The platform can estimate footprint at two levels</t>
  </si>
  <si>
    <t>High records requirements for data parameters required, but  low labor/time is required. Calculations are conducted primarily from automatic interfaces with producer software systems. QA/QC of the data is conducted by Elanco staff</t>
  </si>
  <si>
    <t>Are on-farm measurments needed for input into the tool? If so, what are they? And what the parameters for sampling?</t>
  </si>
  <si>
    <t xml:space="preserve">Data on herd composition and management, feed rations and manure management can improve accuracy of estimates. </t>
  </si>
  <si>
    <t>Yes, inputs are grouped into categories such as resources (e.g., energy and water use), rations (e.g., feed composition and characteristics, grass and milk intake), herd composition and demographics (e.g., FCR, stock, housing, number and weight of animals coming from internal farm or purchased externally), farm management (e.g., manure management, time spent), and emissions mitigations (e.g., 3-NOP supplements). Sustell offers sample data for customers to onboard quickly</t>
  </si>
  <si>
    <t>The tool requires farm recorded data, encompassing historical records of the nature of the farming enterprise on production parameters, to estimate greenhouse gas emissions. This encompasses enterprise data such as purchased heads, breed percentage, and the source of animals. Additionally, it includes information on production yield and animal-related data covering livestock numbers, live weights, breeding management. Feed-related data includes details on purchased supplementary feed types and quantities. Fertilizer application data includes areas fertilized and application rates. Energy and fuel consumption records detail electricity use, diesel/petrol consumption, and other sources. Approximate carbon sequestration in tree plantations involves tree species, soil type according to the state it is located, tree age and area (ha). When applicable, transport details encompass distance travelled, vehicle type, and fuel consumption. And in some housing systems, manure management includes the percentage of waste allocated to each management system.</t>
  </si>
  <si>
    <t xml:space="preserve">Yes, liveweight, liveweight gain, grain yield, reproductive rate of livestock. </t>
  </si>
  <si>
    <t>Ceres Tag originates the data, does the anlaytics and passes on the data to problem solvers through an API</t>
  </si>
  <si>
    <t>no</t>
  </si>
  <si>
    <t>No. Future SOC model may require soils sampling for tier 3 methodology.</t>
  </si>
  <si>
    <t>On-farm data is required in the tool, there is a range of parameters within our standard question set. please see the supplementary information. We are moving to direct integration with on-farm data capture tool sets to remove the need for manual data entry</t>
  </si>
  <si>
    <t>Not needed. In-vitro feed fermentation results can be utilised if available and fit within defined sampling rules, specific to markets. Other Tier 3 data such as soil sample data can be included if available.</t>
  </si>
  <si>
    <t>Soil sampling - guidance provided</t>
  </si>
  <si>
    <t>No measurements, just typical production data such as animal numbers and weights, feed purchases, facilities used, etc.</t>
  </si>
  <si>
    <t>Not required but may be added for e.g. soil organic matter, if obtained</t>
  </si>
  <si>
    <t>Depending on what type of process we are running, if is for certifications as ISO or CC yes.</t>
  </si>
  <si>
    <t>On-farm production parameters are required for modeling: dry matter intake, ration formulation changes, in weights, out weights, utility and fuel , etc.  All data is collected for every pen of animals at the feedyard.  Incoming calf emissions (cow-calf and stocker sector emissions) are modeled with a proprietary algorithm based on placement weight.  Data is primarily collected from direct interfaces from the feedyards accounting, animal health, milling, and feed delivery software systems.  No direct measurement of on-farm GHG emissions is required.</t>
  </si>
  <si>
    <t>on-farm measurements of crop yield, field-specific fertilizer application, animal weight gain and forage quality are the minimum required measured information, but the model accepts many more inputs in order to overwrite provided defaults with farm specific information.</t>
  </si>
  <si>
    <t>Regrow is able to quantify greenhouse gas emissions without direct on-farm measurements. However, if users are seeking to generate third-party certified carbon credits (insets or offsets), soil samples are required (parameters include SOC and bulk density).</t>
  </si>
  <si>
    <t>Is data verification at the farm required?</t>
  </si>
  <si>
    <t>No but it is highly advised (Sustell can provide verification via its partners)</t>
  </si>
  <si>
    <t>We do not require data verification at the farms, except for a few instances for validation and peer-reviewed publications. However, we encourage producers to have recorded data readily available, including labels of purchased inputs such as fertilizers and herbicides, for verification purposes if necessary.</t>
  </si>
  <si>
    <t>No it isn't required but can be done via verification path ways. Verification rule sets are available within the tool</t>
  </si>
  <si>
    <t>Yes, can be carried out post if needed</t>
  </si>
  <si>
    <t>In som cases, depends on project</t>
  </si>
  <si>
    <t>Not necessarily, but any verification helps support model predictions</t>
  </si>
  <si>
    <t>Depends on use case. For carbon trading yes, but for most footprints it is optional</t>
  </si>
  <si>
    <t xml:space="preserve">On-site verification is not required.  Production data is collected automatically from producer software accounting systems. QA/QC is conducted on all collected data.  The performance/production data is compared to distributions of data from regional contemporaries representing over 10 million head per year of slaughtered cattle,  outliers are scrutinized by algorithmns with human oversight.  Data on utilities and ration formulation is manually entered through a website with certain QA/QC rules. </t>
  </si>
  <si>
    <t>not from the developer's side (see purpose), but if other parties adopt the Holos model to their purposes, data verification is likely to be implemented to some extent</t>
  </si>
  <si>
    <t>Regrow leverages remote sensing technology to pre-fill historical in-field practices like cover crops, tillage and crop rotation on each field. Farmers are then given the opportunity to confirm this history, or make adjustments. Additionally farmers are asked to verify historical nutrient management data.</t>
  </si>
  <si>
    <t>Is yield data (for crops) required or estimated?</t>
  </si>
  <si>
    <t xml:space="preserve">Yield data for crops is required (for feed availability and emission factors). </t>
  </si>
  <si>
    <t>It is not required but providing primary crop data increases footprint accuracy (Sustell is developing a crop module extension that will facilitate crop footprint calculation)</t>
  </si>
  <si>
    <t>required</t>
  </si>
  <si>
    <t>yes, if there is a cropping component in the users operation</t>
  </si>
  <si>
    <t>Yield data can be captured in the tool</t>
  </si>
  <si>
    <t>Both, actual results in a more accurate footprint</t>
  </si>
  <si>
    <t>Actual yields required</t>
  </si>
  <si>
    <t>Estimated</t>
  </si>
  <si>
    <t>Yes, yield is estimated with different input levels</t>
  </si>
  <si>
    <t>No yield data is required, nutrient profile and carbon footprint are based on national LCA's and NASEM (2016)</t>
  </si>
  <si>
    <t>Yield data is not required.</t>
  </si>
  <si>
    <t xml:space="preserve">What is the degree of uncertainty in your tool? </t>
  </si>
  <si>
    <t>No DQR system available</t>
  </si>
  <si>
    <t>Net farm emissions and emissions intensity values generated by this calculator are generally accurate to within +/- 20%. The accuracy of results generated by this calculator is highly dependent on the quality and accuracy of data entered into the calculator. In particular, it is subject to (1) uncertainty in farm input data - the higher the quality of the recorded data, the more reliable the resulting estimations are - and (2) the inherent uncertainty estimates aligned with the Australian National GHG methodology, as approved by the IPCC guidelines.</t>
  </si>
  <si>
    <t xml:space="preserve">Same as Greenhouse Accounting Framework tools. </t>
  </si>
  <si>
    <t>70%+ accurate, soon 90%+ accurate</t>
  </si>
  <si>
    <t>the results are only as accurate as the data going in</t>
  </si>
  <si>
    <t>Currently not included, but will be part of the next method update.</t>
  </si>
  <si>
    <t>Hard to quantify based on the model being deterministic. Minimal if Tier 3 level data is inputted across all KPIs, increased if default data is to be utilised where Tier 3 level is unavailable</t>
  </si>
  <si>
    <t>As good as the data going in plus the scientifc uncertainty in the modelling</t>
  </si>
  <si>
    <t>About 10% on total GHG or carbon footprint with sound input provided. All models are only as good as the input provided.</t>
  </si>
  <si>
    <t>It varies depending on emissions source since emissions from some processes have intrinsically higher uncertainty than others. Uncertainty reporting is available.</t>
  </si>
  <si>
    <t xml:space="preserve">Overall approximately 18% </t>
  </si>
  <si>
    <t>Equations used in UpLook follow USDA guidelines which suggest the uncertainty associated with using their modeling guidelines is +/- 20%</t>
  </si>
  <si>
    <t>depends on the type of GHG calculated, uncertainty estimates are provided in the model results</t>
  </si>
  <si>
    <t>All GHG and SOC estimates produced by DNDC include associated uncertainty estimates.</t>
  </si>
  <si>
    <t>What level of uncertainty is recommended as acceptable?</t>
  </si>
  <si>
    <t>An acceptable level of uncertainty would typically be lower than 20%. Since we work with estimated values rather than precise measured variables, there's inherently a degree of uncertainty associated with our calculations.</t>
  </si>
  <si>
    <t xml:space="preserve">Producer self-reported. </t>
  </si>
  <si>
    <t>To be defined.</t>
  </si>
  <si>
    <t>Ideally we would like below 20%</t>
  </si>
  <si>
    <t>10% should be acceptable for overall results</t>
  </si>
  <si>
    <t>No explicit recommendations are made as different users may have different acceptability criteria</t>
  </si>
  <si>
    <t>approximately 15% for carbon sequestration, and 20% for GHG emissions</t>
  </si>
  <si>
    <t xml:space="preserve">Data collected from producer accounting software systems is typically measured with calibrated scaling equipment for both feed and animal weights.  This is the same data producers use for accounts receiveable and accounts payable.  The level of measurement uncertainty is low, likely the limiting factor in uncertainty are the modeling guidelines. </t>
  </si>
  <si>
    <t>The model is based on the Canadian NIR methodology, as such the inherent uncertainty is a given and cannot be improved unless the NIR is improved.</t>
  </si>
  <si>
    <t>Regrow does not determine the level of recommended uncertainty, this is provided by protocols</t>
  </si>
  <si>
    <t>How many years of historical data are needed for a baseline?</t>
  </si>
  <si>
    <t>One</t>
  </si>
  <si>
    <t>Depending on the user's aims, we propose two approaches. Firstly, a 'steady-state' method with fixed assumptions concerning farm production parameters can be employed. Alternatively, for an optimal strategy, we suggest employing a 5-year period to estimate net greenhouse gas emissions using recorded on-farm data, coupled with up to a 10-year running mean to estimate sequestration rates. This allows for the reflection of changes in the production system under different management practices and to minimise climate variability influence.</t>
  </si>
  <si>
    <t>2 weeks (AI machine learning)</t>
  </si>
  <si>
    <t>One year. Management practice changes, e.g. cover crops, within the past 20 years are relevant.</t>
  </si>
  <si>
    <t>1, ideally a minimum of 3</t>
  </si>
  <si>
    <t>1yr</t>
  </si>
  <si>
    <t>Historical data are not required as long as the user can make sound estimations for the typical or average inputs and management of the operation.</t>
  </si>
  <si>
    <t>None are required but multiple years may be added to provide more reliable baseline.</t>
  </si>
  <si>
    <t>Depending on what we define as a baseline, our model can be back till 2017</t>
  </si>
  <si>
    <t>A minimum of 12 months of data is needed for a producer baseline to report total emissions for the operation. Data needed for intervention protocols may be as little as 1 month or 1 quarter depending on protocol requirements.  In many cases individual producer baselines can be established from their historical performance data or estimated from regional contemporaries going back a decade or more.</t>
  </si>
  <si>
    <t>The model has 1985 as default start year (deemed sufficient to model soil carbon without a measured soil carbon value), however, the simulation period can be shortened by supplying a more recent measured soil carbon value.</t>
  </si>
  <si>
    <t>Most protocols require a minimum of 3 years worth of historical data.</t>
  </si>
  <si>
    <t>How are data rights and ownership handled? Who owns the data input into the model? What security measures are in place?</t>
  </si>
  <si>
    <t>Responsibliity of data owner for input data</t>
  </si>
  <si>
    <t>Ownership remains with the entity providing the data. All data security and encryption protocols are enforced in line with AWS (Amazon Web Services) cloud-base protocols</t>
  </si>
  <si>
    <t>It's important to note that the tool is an Excel spreadsheet file, meaning the user retains control over their own data. No data is collected by the tool developers, further ensuring user privacy and data security.</t>
  </si>
  <si>
    <t xml:space="preserve">Producer owns data with informed consent for data sharing where data sharing takes place. Industry best practice cyber security protocols in place. </t>
  </si>
  <si>
    <t>Data is passed via API to integrated partner for management  with the customer</t>
  </si>
  <si>
    <t>producers are in control of their data, MLA uses deitentified data to benchmark</t>
  </si>
  <si>
    <t>Data belongs to the account holder/ farmer. They can share individual assessments via a Share Code with buyers who can run aggregation reports.
Data Ethics Policy: https://coolfarmalliance.sharepoint.com/:b:/g/EZvZysnd_8xKnDwyA0qruecBkEUODt1ck1QfAl9whk7Kwg?e=iVVUPe
Data Protection Policy: https://coolfarmalliance.sharepoint.com/:b:/g/EZBUqogYufZBgUwMJni_WngBdkTL9Vy8X4Op3-_7Us4JVw?e=BBJ1y2</t>
  </si>
  <si>
    <t>Each producer completes a Data Protection Form detailing how data can be stored and shared. Inputs are the property of the inputter, outputs are the property of the contracted customer and/or Alltech E-CO2 dependent on contractual stipulations. Various security measures in place utilising Microsoft core Azure infrastructure as a minimum</t>
  </si>
  <si>
    <t>Farmers own their own data. Data is secure and rights details in T&amp;Cs</t>
  </si>
  <si>
    <t>This tool currently can only be used as an app on the user's computer, so data leaves their computer.</t>
  </si>
  <si>
    <t>Users retain ownership of all input and output data. Trinity adheres to the GDPR's regulations and compliance requirements. Hosted on Microsoft Azure, the databases benefit from a robust suite of security strategies and technologies crafted to safeguard data whether it's stored, in transit, or being processed. This comprehensive protection encompasses physical and network security, encryption, access management, and measures against threats.</t>
  </si>
  <si>
    <t xml:space="preserve">The farmer is the owner of the data, and is shared only with her/his consentiment </t>
  </si>
  <si>
    <t>Producer's own their data that is inputed into the model.  Producer's own the output data from the pens/lots within their operation, with certain data use restrictions.  Elanco owns the aggregated data across producers and can use it in anonymized, unidentifiable ways (example creating a benchmark average). Data security is a major endeaver.  Elanco Benchmark has a 25-year history of data security, stewardship and producer confidentiality.</t>
  </si>
  <si>
    <t>Data entered into the Holos model (a stand-alone desktop software) stay with the model user until they decide to share the model farm file. Similar, results can be exported in excel by the user and subsequently shared if so desired.</t>
  </si>
  <si>
    <t>Regrow holds ISO27001 and SOC2 Type 1 certification. Regrow uses the controls for these certifications to provide confidentiality, integrity, and authentication for the data transmitted. All Personal Data in transit is protected by HTTPS or an alternative and suitable encryption method during transmission.</t>
  </si>
  <si>
    <r>
      <t xml:space="preserve">What are the </t>
    </r>
    <r>
      <rPr>
        <b/>
        <sz val="11"/>
        <color theme="1"/>
        <rFont val="Aptos Narrow"/>
        <family val="2"/>
        <scheme val="minor"/>
      </rPr>
      <t>System Boundaries</t>
    </r>
    <r>
      <rPr>
        <sz val="11"/>
        <color theme="1"/>
        <rFont val="Aptos Narrow"/>
        <family val="2"/>
        <scheme val="minor"/>
      </rPr>
      <t xml:space="preserve"> of your tool?</t>
    </r>
  </si>
  <si>
    <t>Supply Chain - birth to farm gate or first processing</t>
  </si>
  <si>
    <t>From cradle to farm or processing gate (upstream feed and feed ingredient production through birth to farm gate or first processing)</t>
  </si>
  <si>
    <t>The System boundary aligns with the methodology of the IPCC-approved Australian National Greenhouse Gas Inventory, the Climate active guidelines and the ISO 14040 and ISO14067 which follows the pre-farm-to-farm gate Life Cycle Assessment framework, including scope 1,2 and pre-farm scope 3. Hence, the boundary encompasses the entire farming enterprise, from purchased farm inputs to the farm gate. Additionally, it offers an indication of sequestration rates from tree plantings, providing valuable insights into emissions and carbon sink dynamics.</t>
  </si>
  <si>
    <t>Pre farm gate to leaving farm gate</t>
  </si>
  <si>
    <t>Supply Chain - birth to first processing</t>
  </si>
  <si>
    <t>on farm, birth to farm gate</t>
  </si>
  <si>
    <t>Cradle/Birth to farm gate</t>
  </si>
  <si>
    <t xml:space="preserve">Data is captured at a farm level and rolled up across the supply chain to provide perfmroance by country, product, supplier etc </t>
  </si>
  <si>
    <t>Beef assessment is birth to farm gate, or from one stage of production until the next. Additional assessment models i.e. crops and processing can allow for a complete crop grown for feed to end product footprint</t>
  </si>
  <si>
    <t>Upstream for inputs - Birth to Farm gate</t>
  </si>
  <si>
    <t>Cradle-to-farmgate, i.e., all emissions from the operation and during the production of resources used</t>
  </si>
  <si>
    <t xml:space="preserve">Product, Enterpise, Whole Farm. Upstream scope 3 to farm gate including primary processing and packhouse </t>
  </si>
  <si>
    <t>birth to farm gate or first processing</t>
  </si>
  <si>
    <t xml:space="preserve">Cradle to farm gate for emissions.  In many cases hot carcass weight is collected after first processing (for much of the US customer's are paid on the carcass weight of the cattle).  Cradle to farm gate emissions divided by hot carcass weight are also reported to encourage producer decisions that influence hot carcass weight.  By "cradle" we refer to the emissions of cows, bulls, and replacement heifers needed to supply the calves to the feedyard.  Our models do not start at birth of the beef cattle.  </t>
  </si>
  <si>
    <t>cradle to farm gate (emission estimates for necessary farm inputs are included)</t>
  </si>
  <si>
    <t>Regrow quantifies emissions from birth to farm gate</t>
  </si>
  <si>
    <t>Is fertilizer included in the scope?</t>
  </si>
  <si>
    <t>Yes, included in feed ingredient background data</t>
  </si>
  <si>
    <t>Yes, fertilizer is considered within scope 1 emissions and embedded upstream emissions for the manufacture of the purchased fertiliser (Scope 3). Depending on the enterprise, it may account for the "commercial blend" or individual elements of various blends, providing flexibility tailored to each enterprise, state, and region's customized blend. Thus, we account for key components such as Non-Urea Nitrogen, Urea, Potassium, Sulphur, and Phosphorus. Farmers have access to a "consolidation tool" aiding them in estimating the amount of each component (kg/ha applied), which can be directly filled in the Crop-based GAF tools.</t>
  </si>
  <si>
    <t>it is measured in the calculator</t>
  </si>
  <si>
    <t>Yes- fertilizer is included</t>
  </si>
  <si>
    <t>Yes: production, transport, and on farm emissions</t>
  </si>
  <si>
    <t>We can estimate footprint of fertilizer</t>
  </si>
  <si>
    <t>Yes, fertilizer emissions are incorporated into the carbon footprint values of feed ingredients. Additionally, fertilizer use on grazing operations was assumed from nationally published survey data and incorporated into incoming calf emissions (cow-calf and stocker sector).</t>
  </si>
  <si>
    <t>Yes. Regrow models fertilizer impact on field management practices</t>
  </si>
  <si>
    <t>Is seed production included in the scope?</t>
  </si>
  <si>
    <t>It does not include seed production. It accounts for the average crop yield (tonnes/hectare)</t>
  </si>
  <si>
    <t>Not yet, but planned for next version release mid 2025</t>
  </si>
  <si>
    <t>Not currently</t>
  </si>
  <si>
    <t>Part of the feed footprint</t>
  </si>
  <si>
    <t xml:space="preserve">No, but can be included if need be. </t>
  </si>
  <si>
    <t>We can estimate footprint of seed</t>
  </si>
  <si>
    <t xml:space="preserve">National carbon footprints for feed ingredients are used.  It is assumed that many incorporate seed production.  </t>
  </si>
  <si>
    <t xml:space="preserve">no </t>
  </si>
  <si>
    <t>Is production of equipment included in the scope?</t>
  </si>
  <si>
    <t>Yes, included in background data</t>
  </si>
  <si>
    <t xml:space="preserve">Production of equipment is not included. </t>
  </si>
  <si>
    <t>fuel consumption ect is included</t>
  </si>
  <si>
    <t>Yes production equipment is included</t>
  </si>
  <si>
    <t>No, classed as amortised ancillary goods</t>
  </si>
  <si>
    <t>We can estimate footprint of equipment</t>
  </si>
  <si>
    <t xml:space="preserve">No </t>
  </si>
  <si>
    <t>no (no Canada-specific numbers available)</t>
  </si>
  <si>
    <r>
      <t xml:space="preserve">What is the </t>
    </r>
    <r>
      <rPr>
        <b/>
        <sz val="11"/>
        <color theme="1"/>
        <rFont val="Aptos Narrow"/>
        <family val="2"/>
        <scheme val="minor"/>
      </rPr>
      <t>functional unit</t>
    </r>
    <r>
      <rPr>
        <sz val="11"/>
        <color theme="1"/>
        <rFont val="Aptos Narrow"/>
        <family val="2"/>
        <scheme val="minor"/>
      </rPr>
      <t>?</t>
    </r>
  </si>
  <si>
    <t>kg Co2/kg live weight at farm gate or kg carcass weight after first processing</t>
  </si>
  <si>
    <t>kg Co2/kg live weight at farm gate, kg carcass weight or kg protein after first processing</t>
  </si>
  <si>
    <t>Depends on the module used:
  - For feed mills: per kg of feed
  - For farms: per kg live weight at farm gate
  - For slaughterhouses: per kg of produced/processed product</t>
  </si>
  <si>
    <t>The functional unit varies for each GAF tool. In livestock-based tools, it is typically expressed as kg CO2-eq/kg live weight at the farm gate. However, there are exceptions; for instance, in the sheep enterprise, it also estimates 'kg CO2-eq/kg Greasy Wool,' for dairy systems 'tonnes CO2-eq/kg Milk solids,' and for the layer enterprise 'kCO2-eq/eggs.' In cropping enterprises, the functional unit is 'tonnes CO2-eq/tonnes crop,' with exceptions such as cotton, which estimates per bale ('tonnes CO2-eq/bale'), and for the sugar cane industry, it's 'kg CO2-e/kg unprocessed sugar.' In summary, the functional unit encompasses all unprocessed products leaving the farm gate.</t>
  </si>
  <si>
    <t xml:space="preserve">kg CO2e/kg liveweight at sale. </t>
  </si>
  <si>
    <t>Kg dry matter intake per animal per day, methane in grams and phenotype for genetic selection</t>
  </si>
  <si>
    <t>kg Co2/kg liveweight</t>
  </si>
  <si>
    <t>kg Co2/kg live weight at farm gate</t>
  </si>
  <si>
    <t xml:space="preserve">Kg Co2/per tonne of supplied product is used </t>
  </si>
  <si>
    <t>kg CO2e/kg liveweight or kg CO2e/kg deadweight</t>
  </si>
  <si>
    <t>kg Co2/kg live weight at farm gate AND kg dwt carcass weight at slaughterhouse</t>
  </si>
  <si>
    <t>kg CO2/kg live weight at farm gate .</t>
  </si>
  <si>
    <t xml:space="preserve">Flexible. For beef, Sandy presents kg CO2e / kg live weight at the farm gate as the default unit. This includes economic allocation of co-products (e.g. cull cows) where appropriate. </t>
  </si>
  <si>
    <t>kg CO2e/ kg live weight (at farm gate).  Kg CO2e  (at farm gate) / kg carcass weight (1st processing) is also reported.</t>
  </si>
  <si>
    <t>CO2 equivalents that can be used to calculate either kg Co2/kg live weight at farm gate or kg carcass weight after first processing</t>
  </si>
  <si>
    <t>Kg CO2/Kg live weight at farm gate</t>
  </si>
  <si>
    <t>What data granularity is required? Or available within the tool? Field level, animal level, whole farm level, commodity specific, supply chain</t>
  </si>
  <si>
    <t>Commodity Specific</t>
  </si>
  <si>
    <t>Data granularity is required/available at feed level, animal level, whole farm level, processing level. Feed ingredient data is supported by background information from Agrifootprint and GFLI 2.0 databases</t>
  </si>
  <si>
    <t>The required data granularity aligns with a pre-farm to farm-gate Life Cycle Assessment framework, focusing on the farm or property level deemed to be under the control of the famer's choice.</t>
  </si>
  <si>
    <t xml:space="preserve">By livestock class. </t>
  </si>
  <si>
    <t xml:space="preserve">Supply chain  </t>
  </si>
  <si>
    <t>flock or herd level i.e. average lwt gain ect</t>
  </si>
  <si>
    <t>Crops: Field level; Livestock: Animal level</t>
  </si>
  <si>
    <t xml:space="preserve">Assessments are done by commodity. The analytics tool set then allows analysis at farm, country, supplier etc </t>
  </si>
  <si>
    <t>animal, field, batch, whole farm levels</t>
  </si>
  <si>
    <t>Animal level if available, herd /group level, , whole farm level, commodity (product) specific level, supply group level</t>
  </si>
  <si>
    <t>Whole farm</t>
  </si>
  <si>
    <t>Flexible: Field, farm, animal, enterprise, whole farm</t>
  </si>
  <si>
    <t>field level, whole farm level</t>
  </si>
  <si>
    <t>Pen level or "closeout lot level" - when a single group of animals within an operation are harvested.  In a US feedyard often there are hundreds of pens and cattle fed for ~ 6 months so there may be 200 to 1000 harvested groups of cattle per year. Feed commodities use national level data unless overridden with customer supplemental documentation.</t>
  </si>
  <si>
    <t>the Holos model provides outputs as field or animal specific, but also combines them to the whole-farm level</t>
  </si>
  <si>
    <t>Field Level</t>
  </si>
  <si>
    <r>
      <t xml:space="preserve">Are </t>
    </r>
    <r>
      <rPr>
        <b/>
        <sz val="11"/>
        <color theme="1"/>
        <rFont val="Aptos Narrow"/>
        <family val="2"/>
        <scheme val="minor"/>
      </rPr>
      <t xml:space="preserve">carbon removals and soil C </t>
    </r>
    <r>
      <rPr>
        <sz val="11"/>
        <color theme="1"/>
        <rFont val="Aptos Narrow"/>
        <family val="2"/>
        <scheme val="minor"/>
      </rPr>
      <t>(legacy vs sequestration) accounted for? If yes, how?</t>
    </r>
  </si>
  <si>
    <t>Carbon sequestration from trees is estimated using the Full Carbon Accounting Model (FullCAM) tool. The GAF tool employs pre-made runs with specified tree species and soil types based on the selected state, and it also requires the user to fill in the area of tree planting (in hectares) and tree age. This simplified approach provides an approximation of sequestration rates at the farm property level. The estimated sequestration is indicative only, and the FullCAM tool can be utilized to provide a more definitive result. It's important to note that FullCAM typically requires training, whereas the GAF tool provides an indicative estimate without such training. Additionally, it may be worth noting that we assume Soil C remains steady over a long-term trend, in the PICCC web platform we also provide links to SOCRATES for users who wish to incorporate Soil C into their calculations.</t>
  </si>
  <si>
    <t>Trees using FullCAM as an estimate.</t>
  </si>
  <si>
    <t>Integrated partner manages</t>
  </si>
  <si>
    <t>yes, you can input soil tests and soil sequestration and they are included in a separate section in the report but not added to emissions totals</t>
  </si>
  <si>
    <t>some very granular sequestration from vegetation based on NZ government look up tables for emissions trading scheme vegetation sequestration - no soil carbon</t>
  </si>
  <si>
    <t>Only for crop/ feed assessments. https://app.coolfarmtool.org/documentation/technical-description/crops/carbon-stock.html#carbon-stock-changes-l-text-c-stock
Not for rotational grazing/ grasslands.</t>
  </si>
  <si>
    <t xml:space="preserve">Carbon sequestering is calculated as part of the tool via tracking land use activity </t>
  </si>
  <si>
    <r>
      <t>Not within the certified Beef EA assessment. A supplementary Capture EA</t>
    </r>
    <r>
      <rPr>
        <sz val="11"/>
        <color theme="1"/>
        <rFont val="Aptos Narrow"/>
        <family val="2"/>
        <scheme val="minor"/>
      </rPr>
      <t>™ assessment can be carried out in addition that focuses on above ground sequestration potential and soon soil C. No short term biomass is included</t>
    </r>
  </si>
  <si>
    <t>Yes - soils, hedges and trees</t>
  </si>
  <si>
    <t>Soil C sequestration can be entered and included in the footprint if estimated or obtained from another source. The sequestration rate must be provided</t>
  </si>
  <si>
    <t>Yes.  Using IPCC2019 Tier 2 or Tier 3 methods</t>
  </si>
  <si>
    <t>Yes, using Remote Sensing and Roth C</t>
  </si>
  <si>
    <t>yes, using the IPCC Tier 2 soil carbon model</t>
  </si>
  <si>
    <t>Yes. SOC changes from field management interventions are modeled using DNDC, a process-based emissions estimation model.</t>
  </si>
  <si>
    <r>
      <t xml:space="preserve">Is the model </t>
    </r>
    <r>
      <rPr>
        <b/>
        <sz val="11"/>
        <color theme="1"/>
        <rFont val="Aptos Narrow"/>
        <family val="2"/>
        <scheme val="minor"/>
      </rPr>
      <t>location</t>
    </r>
    <r>
      <rPr>
        <sz val="11"/>
        <color theme="1"/>
        <rFont val="Aptos Narrow"/>
        <family val="2"/>
        <scheme val="minor"/>
      </rPr>
      <t xml:space="preserve"> specific? E.g. land location is part of the model</t>
    </r>
  </si>
  <si>
    <t>Yes, location is required and used for different calculations in line with IPCC guidelines. Background data used will also vary based on location selected. In case of using Sustell-provided proxies (e.g., transportation), these will also be based on location</t>
  </si>
  <si>
    <t>The model is state-specific, and it also requires users to specify the location in reference to the Capricorn (North or South). This distinction helps determine the methane emissions factor for 'warm or temperate climate,' which in turn influences emissions from manure management for grazing systems.</t>
  </si>
  <si>
    <t>yes, land and soil</t>
  </si>
  <si>
    <t>Yes. Beef model specifically regionalised to Canadian conditions.</t>
  </si>
  <si>
    <t>Soil type is factroed in the model</t>
  </si>
  <si>
    <t>A location is selected to provide long term weather for the operation</t>
  </si>
  <si>
    <t>Yes, it impacts climate zones for manure management</t>
  </si>
  <si>
    <t>yes, location specific within Canada</t>
  </si>
  <si>
    <t>Yes, it is field specific.</t>
  </si>
  <si>
    <t>Are biogeochemical elements (e.g. weather, soil, etc.) incorporated into the model?</t>
  </si>
  <si>
    <t>Yes, climate zone is required and considered, in line with IPCC guidelines</t>
  </si>
  <si>
    <t>To assess indirect nitrous oxide emissions from nitrate leaching at the farm boundary, the user must indicate whether their crop/paddock receives sufficient rainfall [or irrigation] to drain through the soil profile, typically above 600mm (Yes or No). In the current methodology, leaching is considered to occur where the ratio of actual evapotranspiration to precipitation (Et/P) is less than 0.8 or greater than 1. Regions falling outside these thresholds are classified as 'dryland' and are not deemed susceptible to leaching.</t>
  </si>
  <si>
    <t>rainfall and soil type are included</t>
  </si>
  <si>
    <t>Yes-prevailing temperature + climate type</t>
  </si>
  <si>
    <t>Weather and its influence on biogeochemical processes in manure is in the model</t>
  </si>
  <si>
    <t>No weather data is incorporated into the model, but weather does have an impact on observed performance of the cattle due to the monthly reporting</t>
  </si>
  <si>
    <t xml:space="preserve">Is it a process, stochastic, deterministic, dynamic, etc. model? </t>
  </si>
  <si>
    <t>Process, deterministic and static model.</t>
  </si>
  <si>
    <t>Like the National Inventory Report, the GAF tool relies on deterministic methodologies, utilizing specific data and assumptions to estimate greenhouse gas emissions and removals.</t>
  </si>
  <si>
    <t xml:space="preserve">Process </t>
  </si>
  <si>
    <t>process?</t>
  </si>
  <si>
    <t>Empricial. New methods update will move to process based SOC model.</t>
  </si>
  <si>
    <t xml:space="preserve">Deterministic </t>
  </si>
  <si>
    <t>Process mainly</t>
  </si>
  <si>
    <t>Deterministic dynamic process model</t>
  </si>
  <si>
    <t>Sandy combines emission factor methods and Tier 3 process-based models</t>
  </si>
  <si>
    <t>Dynamic and deterministic</t>
  </si>
  <si>
    <t>deterministic</t>
  </si>
  <si>
    <t>DNDC is a process-based model</t>
  </si>
  <si>
    <t>Aligned with a National Inventory Reporting guidelines?</t>
  </si>
  <si>
    <t>Yes, multiple national reporting guidelines because Sustell is aligned with EU PEF, IPCC, and GRSB guidelines, and third-party assured to ISO 14040/44 and ISO 14064/67</t>
  </si>
  <si>
    <t>Yes, the GAF tools are aligned with the latest National Inventory Report guidelines.</t>
  </si>
  <si>
    <t>Yes -uses national inventory as a base to allocate emissions between farms</t>
  </si>
  <si>
    <t>Model based on IPCC 2019 and IDF2022</t>
  </si>
  <si>
    <t>Our model follows PAS 2050, ISO 14067 and IPCC guidelines. We are focused on international benchmarking but can include national inventories</t>
  </si>
  <si>
    <t>UK AR5 national inventory</t>
  </si>
  <si>
    <t>Yes, IPCC2019</t>
  </si>
  <si>
    <t>Yes, we use IPCC 2019 guideliness</t>
  </si>
  <si>
    <t>It relies on USDA guidelines, with some modifications (previously stated)</t>
  </si>
  <si>
    <t>Are the coefficients country-specific? E.g. Tier 1, 2, or 3</t>
  </si>
  <si>
    <t>Tier 1 and Tier 2</t>
  </si>
  <si>
    <t>It depends on the GAF tool, as it is aligned with the NIR and primarily follows the Tier 1 approach outlined by the Intergovernmental Panel on Climate Change (IPCC). However, it may also incorporate Tier 2 or Tier 3 methodologies elements where more detailed data and analysis are available. Adjustments are made only when necessary to ensure specificity to the farm scale rather than at a broader state or country level.</t>
  </si>
  <si>
    <t xml:space="preserve">Yes aligned with National Greenhouse Gas Inventory for Australia. </t>
  </si>
  <si>
    <t>Partially. The methods for dairy and beef are Tier 1 /2, see summary table: https://app.coolfarmtool.org/documentation/technical-description/bibliography-appendix/method-summary.html</t>
  </si>
  <si>
    <t>Yes. Model is certified to Tier 2. It includes aspects of Tier 3 where granular data is available</t>
  </si>
  <si>
    <t>Most are process models</t>
  </si>
  <si>
    <t>Yes, see above</t>
  </si>
  <si>
    <t>Tier 2 and Tier 3</t>
  </si>
  <si>
    <t>Yes, coefficients used in UpLook are currently relevant to the USA and will move to Canada in 2024</t>
  </si>
  <si>
    <t>similar to the Canadian NIR, a mix of Tier 2 and Tier 1 (the latter mostly for non-ruminant livestock)</t>
  </si>
  <si>
    <t>Allocations</t>
  </si>
  <si>
    <t>GRSB Default allocation method</t>
  </si>
  <si>
    <t>Physical allocation</t>
  </si>
  <si>
    <t>Yes - economic allocation</t>
  </si>
  <si>
    <t>Outbound included in Feedlot tool, physical allocation</t>
  </si>
  <si>
    <t>yes, there is a transport allocation</t>
  </si>
  <si>
    <t>n.a.</t>
  </si>
  <si>
    <t>Incorporated through feed and resource footprints</t>
  </si>
  <si>
    <t>This is allocated directly by the user to a given enterprise with guidelines pointing to physical allocation. The user has the option to extend the system boundaries to include outbound transport. Inbound transport is typically included in embedded emission factors for the product in question; in such cases, this would be physically allocated.</t>
  </si>
  <si>
    <t>Yes, transport of feed and cattle prior to the feedlot is incorporated.  Transportation after exiting the feedlot is not.</t>
  </si>
  <si>
    <t>system boundary is whole-farm, and the model accounts for on-farm transport (rudimentary), but not transport to and from the farm</t>
  </si>
  <si>
    <t>Economic allocation</t>
  </si>
  <si>
    <t>Mass allocation</t>
  </si>
  <si>
    <t>Yes, economic allocation for crop coproducts</t>
  </si>
  <si>
    <t>Economic</t>
  </si>
  <si>
    <t>Not needed</t>
  </si>
  <si>
    <t>Co-products are always allocated economically where signficant differences in relative values are present, which is typically the case.</t>
  </si>
  <si>
    <t>No allocation is conducted.  UpLook is a tool for feedlots with only one product exiting the farm - live animals.  All feed emissions are considered to be from purchased feed.</t>
  </si>
  <si>
    <t>user defined</t>
  </si>
  <si>
    <t>Processing of feed ingredients</t>
  </si>
  <si>
    <t>I believe there is an underlying calculation for feed additions</t>
  </si>
  <si>
    <t>Economic or Mass allocation</t>
  </si>
  <si>
    <t>Incorporated in feed footprints</t>
  </si>
  <si>
    <t>Sandy uses imported feed emission factors from the GFLI, which allocate economically between co-products and processing overhead for compound/processed feeds..</t>
  </si>
  <si>
    <t>not present</t>
  </si>
  <si>
    <t>Yes - mass allocation</t>
  </si>
  <si>
    <t>na</t>
  </si>
  <si>
    <t>Feed mill operations for imported feeds are not footprinted directly by Sandy, but GFLI emissions factors used align with best practice for allocation of industrial processes. On the output side, Sandy provides a packhouse module which allows the user to footprint individual packing processes on a per-unit basis.</t>
  </si>
  <si>
    <t>Yes, typically the feed mill is on site.</t>
  </si>
  <si>
    <t>Mass allocation (Protein factor allocation for sheep meat and greasy wool production)</t>
  </si>
  <si>
    <t>LWG calculated on averages</t>
  </si>
  <si>
    <t>Mass allocation / Economic</t>
  </si>
  <si>
    <t>System separation where possible, economic allocation where values of co-products are substantially different. This is the standards-aligned approach. In cases where co-products are of a similar value per unit mass, economic allocation is similar to mass allocation.</t>
  </si>
  <si>
    <t>available</t>
  </si>
  <si>
    <t>Live animal outputs leaving a system with milk as co-product</t>
  </si>
  <si>
    <t>Bio-physical allocation</t>
  </si>
  <si>
    <t>Yes - bio-physical allocation</t>
  </si>
  <si>
    <t>In dairy pathway, allocation to meat output as co-product.</t>
  </si>
  <si>
    <t>System separation where possible with economic allocation used to allocation inseparable system components e.g. dairy cow direct emissions.</t>
  </si>
  <si>
    <t>These types of operations are not included in UpLook Beef.  They might fall under UpLook Dairy.</t>
  </si>
  <si>
    <t>Residual approach</t>
  </si>
  <si>
    <t>Residual approach (exception: emissions from manure burned as fuel)</t>
  </si>
  <si>
    <t>Yes - residual approach</t>
  </si>
  <si>
    <t>manure management is included</t>
  </si>
  <si>
    <t>System expansion</t>
  </si>
  <si>
    <t>Emissions from manure storage are allocated to the livestock enterprise. Manure is treated as a waste product so does not carry embedded emissions off-farm or to other enterprises. Emissions associated with manure transport or spread are allocated to the consumer enterprise/farm.</t>
  </si>
  <si>
    <t>Emissions on farm are calculated for the feeding period of the animals.  Manure that leaves the farm is treated as a residual.</t>
  </si>
  <si>
    <t>available (manure can be applied or exported, but not carried over from year to year. Left-over manure will automatically be applied, equally distributed</t>
  </si>
  <si>
    <t>No allocation to by-products from slaughter</t>
  </si>
  <si>
    <t>Not included</t>
  </si>
  <si>
    <t>Sandy does not footprint the slaughterhouse.</t>
  </si>
  <si>
    <t>Emissions from 1st processing are not considered, but a metric is reported: Cradle to farm gate emissions / carcass weight after 1st processing</t>
  </si>
  <si>
    <t>Other (if applicable)</t>
  </si>
  <si>
    <t>Is the methodology publicly available?</t>
  </si>
  <si>
    <t>Yes, and it can also be provided on request</t>
  </si>
  <si>
    <t>Yes, it's accessible on the PICCC website. There are two guidelines provided: one is the "Guidelines for Conducting a Carbon Audit on Farm and Farm Products," and the other is the "Carbon Accounting Technical Manual," which details how to fill in the required data and interpret the result for the SB-GAF tool.</t>
  </si>
  <si>
    <t>Yes: https://app.coolfarmtool.org/documentation/technical-description/index.html</t>
  </si>
  <si>
    <t>The calculation via the Cool farm tool is publicly available</t>
  </si>
  <si>
    <t>Overview - yes</t>
  </si>
  <si>
    <t>Yes, the tool comes with a reference manual that documents relationships used</t>
  </si>
  <si>
    <t>No. We can make technical documentation available under restrictions to users or stakeholders</t>
  </si>
  <si>
    <t>Not at this time.   Enrollees have access to a limited methodology document.  Full documentation is proprietary.</t>
  </si>
  <si>
    <t>yes, on the open source repository</t>
  </si>
  <si>
    <t>To your knowledge is the methodology used aligned with the GHG protocol requirements?</t>
  </si>
  <si>
    <t>To a large extent yes, and we work with customers to bridge the gap on missing aspects (GHG protocol for products)</t>
  </si>
  <si>
    <t>Not yet, but consistency planned for next version release mid 2025</t>
  </si>
  <si>
    <t>Our chosen certified methodologies are consistent with the GHG Protocol standard</t>
  </si>
  <si>
    <t>Largely</t>
  </si>
  <si>
    <t>Yes, would be considered as IPCC tier 3 approach.GHG predictions usually agree reasonably well with IPCC tier 2.</t>
  </si>
  <si>
    <t>Yes, we have assessed against GHG Protocol Product Footprinting Methodology and Land Sector Guidance.</t>
  </si>
  <si>
    <t>In many respects, yes.</t>
  </si>
  <si>
    <t>Are upgrades or changes planned for your tool in the coming 2 years? Or when the Land Sector Removal Guidelines are finalized?</t>
  </si>
  <si>
    <t>Yes - continuous improvements are implemented based on upcoming/new regulations and user requirements</t>
  </si>
  <si>
    <t>Yes, these tools are constantly updated - We keep record of older version and encourage users to update to newer versions when possible.</t>
  </si>
  <si>
    <t>Yes, bite size and bite frequency</t>
  </si>
  <si>
    <t>Dependent on what happens with central government reporting requirements in Nz</t>
  </si>
  <si>
    <t>Yes.</t>
  </si>
  <si>
    <t>Model is revised and base data is updated annually. This includes EFs, default prices for allocation, etc. LSR to be reviewed once finalised</t>
  </si>
  <si>
    <t>As needed</t>
  </si>
  <si>
    <t>We continually review and update Sandy when appropriate while maintaining the option of legacy methods for users if required</t>
  </si>
  <si>
    <t>Many upgrades are planned in 2024.  2025 is less clearly defined.  2024 updates include: increased reporting (breadth and details), updating the modeling based on  anticipated release of new USDA GHG accounting guidelines.  The draft guidelines incorporate additional adjustments to Ym factors for grazing and feedyard cattle. Land Sector Removal Guidelines will also influence reporting and updates.  Other updates to further streamline data collection and expanding data streams to before the feedyard are planned.</t>
  </si>
  <si>
    <t>Is there a user fee?</t>
  </si>
  <si>
    <t>The Excel spreadsheet available on the PICC Center website and the online platform provided by MLA can be freely downloaded and used. However, the web platform offered by AIA requires a payment fee for both usage and storage.</t>
  </si>
  <si>
    <t>Not for baseline</t>
  </si>
  <si>
    <t>Only to purchase the sensor</t>
  </si>
  <si>
    <t xml:space="preserve">You can sign up for a free user account and generate up to 5 footprints. </t>
  </si>
  <si>
    <t>Yes - companys pay to provide acess to the system for thier supply chain and the analytics suite of the data submitted</t>
  </si>
  <si>
    <t>Yes, fee per assessment</t>
  </si>
  <si>
    <t>Free version for farmers, fees for commercial use</t>
  </si>
  <si>
    <t>Annual licence fee from 790 USD</t>
  </si>
  <si>
    <t>Yes 1US/ha</t>
  </si>
  <si>
    <t>Yes, fee is based on producer use of Elanco product portfolio.</t>
  </si>
  <si>
    <t>Is there anything else you would like the GRSB members to know about your tool?</t>
  </si>
  <si>
    <t>Sustell will be made available free of charge for one year to farms that are GRSB members</t>
  </si>
  <si>
    <t>Yes, I'd like the GRSB members to be aware of the latest advancements in our tools. We've recently introduced new web platforms accessible through the Meat and Livestock Australia Carbon Calculator tool (link:https://carbon-calculator.mla.com.au/) and Agricultural Innovation Australia (AIA) (Link:https://aginnovationaustralia.com.au/aiaeap/).</t>
  </si>
  <si>
    <t>It can also be used for traceability, biosecurity, finance, insurance, soil carbon, operational efficiencies, sickness detection, predator attack, stock theft, vegetation management, land utilisation, pasture management, etc.</t>
  </si>
  <si>
    <t>the calcualtor is also incorporated into the Environmental Credentials for Grassfed Beef platform</t>
  </si>
  <si>
    <t>API Integration coming next year. Improvement for pathways (herd inventory, manure, etc.) under revision.</t>
  </si>
  <si>
    <t>Each user receives a detailed KPI benchmark report with their emissions breakdown. Summary or individual Power BI reports also available for supply chain users, and soon all individual users</t>
  </si>
  <si>
    <t>BeefGEM was created from our Integrated Farm System Model (research model) to provide a tool for faster and easier use by those familiar with beef production systems. BeefGEM is available for downlload from our USDA website. It is a Windows program that currently is only used on Windows operating systems.</t>
  </si>
  <si>
    <t xml:space="preserve">Sandy stands out in a recent analysis reported by the UK Governments Department for Environment, Food &amp; Rural Affairs, as uniquely delivering on all the required standards and reporting needs for all stakeholders across the food and farming supply chain (https://www.trinityagtech.com/defra-report). Sandy includes scenario planning tools, scientific benchmarking, and tailored optimisation pathways for users to optimise their net carbon balance. Beyond carbon, Sandy also includes biodiversity, water protection, agroforestry, soil erosion, natural capital valuation accounts. </t>
  </si>
  <si>
    <t>Our tool also provides insights on how to optimize grazing production through investments, information on monthly grassland biomass, and the platform to digitize all the production. Is a mobile and Web platform using bottom up and top down information.</t>
  </si>
  <si>
    <t>Cattle ownership structures and operational vs financial control are extremely complicated in the US beef production system.  For example a Feedyard may not own the cattle it feeds.  The cattle in a single pen at this feedlot may be owned by 2 or more different partners and each of them may have corn farming operations in different US staes.  These farming operations are unlikely to directly sell corn to the feedyard.  GRSB guidelines would suggest that each owner must submit their corn farming emissions data to create a carbon footprint for the cattle coming out of this feedlot.  UpLook has taken the approach to focus on the cattle emissions using national LCA feed data for all feeds, elminate the administrative burden of allocation across ownerships and individual farm land and only collect rudimentary data about land use change from producers. The goal of UpLook is to drive continuous improvement in reducing emissions and emission intensity with the least administrative burden.    We could discuss in more detail our experiences with how the GRSB guidelines are being interpreted by 3rd party validators if that would be beneficial to the group.</t>
  </si>
  <si>
    <t>The Holos model represents the Canadian NIR on the farm level, but as it relies on user inputs rather than publicly available data, it can account for a number of practices the NIR does not account for. That said, the Holos dev team works with the NIR group to identify which of Holos' advances could be implemented in the NIR.</t>
  </si>
  <si>
    <t>Aaron Day &lt;aaron.day@telusagcg.com&gt;</t>
  </si>
  <si>
    <t>Rotz, Al - REE-ARS &lt;al.rotz@usda.gov&gt;</t>
  </si>
  <si>
    <t>Table 1 Summary of default allocation methods to be implemented under this GRSB guideline.</t>
  </si>
  <si>
    <t>SCOPE</t>
  </si>
  <si>
    <t xml:space="preserve">GRSB </t>
  </si>
  <si>
    <t>Explanation</t>
  </si>
  <si>
    <t>Basis</t>
  </si>
  <si>
    <t>System Boundaries</t>
  </si>
  <si>
    <t>Similar to IDF's Dairy Guideline in providing commodity specific information algined with OIE, IPCC</t>
  </si>
  <si>
    <t>Allows for national assessments or Scope 3 assessment of a niche supply chain</t>
  </si>
  <si>
    <t>Allocation Process</t>
  </si>
  <si>
    <r>
      <t xml:space="preserve">Allocation of transport emissions to transported products </t>
    </r>
    <r>
      <rPr>
        <b/>
        <sz val="10"/>
        <color theme="1"/>
        <rFont val="Calibri"/>
        <family val="2"/>
      </rPr>
      <t>shall</t>
    </r>
    <r>
      <rPr>
        <sz val="10"/>
        <color theme="1"/>
        <rFont val="Calibri"/>
        <family val="2"/>
      </rPr>
      <t xml:space="preserve"> be done on mass share of total mass transported. The load factor </t>
    </r>
    <r>
      <rPr>
        <b/>
        <sz val="10"/>
        <color theme="1"/>
        <rFont val="Calibri"/>
        <family val="2"/>
      </rPr>
      <t>shall</t>
    </r>
    <r>
      <rPr>
        <sz val="10"/>
        <color theme="1"/>
        <rFont val="Calibri"/>
        <family val="2"/>
      </rPr>
      <t xml:space="preserve"> account for empty transport distance, maximum load (mass for volume limited).</t>
    </r>
  </si>
  <si>
    <t>Default allocation based on common practice for transport in LCA and aligned to (Zampori &amp; Pant, 2019).</t>
  </si>
  <si>
    <r>
      <t xml:space="preserve">Inputs and outputs for crop production </t>
    </r>
    <r>
      <rPr>
        <b/>
        <sz val="10"/>
        <color rgb="FF000000"/>
        <rFont val="Calibri"/>
        <family val="2"/>
      </rPr>
      <t>shall</t>
    </r>
    <r>
      <rPr>
        <sz val="10"/>
        <color rgb="FF000000"/>
        <rFont val="Calibri"/>
        <family val="2"/>
      </rPr>
      <t xml:space="preserve"> be allocated to all crop products based on economic allocation. See section 3.3.2.</t>
    </r>
  </si>
  <si>
    <t>Allocation method aligned to default approaches presented in (FAO LEAP, 2015) and (European Commission, 2020)</t>
  </si>
  <si>
    <t>First, separate the activities specific to individual products where possible. Then use economic allocation. See section 3.3.2.</t>
  </si>
  <si>
    <t>First, separate the activities specific to individual product lines. Then perform allocation based on mass. See section 3.3.2.</t>
  </si>
  <si>
    <t>Allocation method aligned to default approaches presented in (European Commission, 2020)</t>
  </si>
  <si>
    <t>First separate activities that are specific to an animal type. Then allocate all inputs and emission that cannot be attributed to a single animal on basis of their mass leaving the animal farm. See section 3.2.1.6</t>
  </si>
  <si>
    <r>
      <t xml:space="preserve">Mass allocation was chosen as default. This method will account for the live weight gain of the whole system, therefore all mass produced at farm is considered equal in this approach. Economic allocation </t>
    </r>
    <r>
      <rPr>
        <b/>
        <sz val="10"/>
        <color theme="1"/>
        <rFont val="Calibri"/>
        <family val="2"/>
      </rPr>
      <t>may</t>
    </r>
    <r>
      <rPr>
        <sz val="10"/>
        <color theme="1"/>
        <rFont val="Calibri"/>
        <family val="2"/>
      </rPr>
      <t xml:space="preserve"> be used if practitioner is able to distinguish different prices for the various animal types leaving the system. If practitioner deviates from default this </t>
    </r>
    <r>
      <rPr>
        <b/>
        <sz val="10"/>
        <color theme="1"/>
        <rFont val="Calibri"/>
        <family val="2"/>
      </rPr>
      <t>shall</t>
    </r>
    <r>
      <rPr>
        <sz val="10"/>
        <color theme="1"/>
        <rFont val="Calibri"/>
        <family val="2"/>
      </rPr>
      <t xml:space="preserve"> be communicated clearly.</t>
    </r>
  </si>
  <si>
    <t>First, separate activities specific to products (e.g. electricity for milking). Then use biophysical allocation according to energy requirements for animal physiological functions of growth, milk production, reproduction, activity and maintenance. See section 3.2.1.6</t>
  </si>
  <si>
    <t>Allocation method aligned to default approaches presented in (International Dairy Federation, 2015)</t>
  </si>
  <si>
    <t>In this guideline, manure is approached as a residual. See section 3.2.1.6</t>
  </si>
  <si>
    <t>The GRSB guideline considers the residual approach for allocation, where system is cut-off, and no burden is carried to downstream of manure. Residual approach was found most practical to implement in any beef-cattle system, compared to less well-developed allocation options. (biophysical allocation, price shadow allocation).</t>
  </si>
  <si>
    <r>
      <t xml:space="preserve">Allocation to warm carcass and by-products </t>
    </r>
    <r>
      <rPr>
        <b/>
        <sz val="10"/>
        <color rgb="FF000000"/>
        <rFont val="Calibri"/>
        <family val="2"/>
      </rPr>
      <t>shall</t>
    </r>
    <r>
      <rPr>
        <sz val="10"/>
        <color rgb="FF000000"/>
        <rFont val="Calibri"/>
        <family val="2"/>
      </rPr>
      <t xml:space="preserve"> be performed based on the revenue of all products based on prices after first processing. See section 3.4</t>
    </r>
  </si>
  <si>
    <t>Default chosen as believed to best attribute the environmental impact of slaughter by-products based on those who “drive” the economic activity of the slaughterhouse, rather than considering all by-products the same (by mass).</t>
  </si>
  <si>
    <t>Circulated back to participants in August to allow for revisions and determined type of tools: indicative, educational, compliance</t>
  </si>
  <si>
    <t>Having a free tool available for sheep and beef farmers to understand where their emissions come from using information they already have, to meet regulatory milestones.</t>
  </si>
  <si>
    <t>No but was peer reviewed</t>
  </si>
  <si>
    <t xml:space="preserve">On-farm production </t>
  </si>
  <si>
    <t>Total emissions per farm and emissions per hectare</t>
  </si>
  <si>
    <t>Farm production season totals</t>
  </si>
  <si>
    <t>Regional location (and farm system type)</t>
  </si>
  <si>
    <t>Yes, a mixture of national, regional and farm system co-effs</t>
  </si>
  <si>
    <t>Yes, in-field but not effluent management as the tool excluded feed lots and dairy platforms</t>
  </si>
  <si>
    <t>No but has been shared freely with those who ask (I.e. government, peer-reviewers)</t>
  </si>
  <si>
    <r>
      <t xml:space="preserve">Purpose: 11 out of 17 tools are for GHG emissions and soil carbon accounting; </t>
    </r>
    <r>
      <rPr>
        <sz val="11"/>
        <color rgb="FF00B0F0"/>
        <rFont val="Aptos Narrow"/>
        <family val="2"/>
        <scheme val="minor"/>
      </rPr>
      <t>6</t>
    </r>
    <r>
      <rPr>
        <sz val="11"/>
        <color theme="1"/>
        <rFont val="Aptos Narrow"/>
        <family val="2"/>
        <scheme val="minor"/>
      </rPr>
      <t xml:space="preserve"> are for GHG emissions accounting and </t>
    </r>
    <r>
      <rPr>
        <sz val="11"/>
        <color rgb="FF00B0F0"/>
        <rFont val="Aptos Narrow"/>
        <family val="2"/>
        <scheme val="minor"/>
      </rPr>
      <t>2</t>
    </r>
    <r>
      <rPr>
        <sz val="11"/>
        <color theme="1"/>
        <rFont val="Aptos Narrow"/>
        <family val="2"/>
        <scheme val="minor"/>
      </rPr>
      <t xml:space="preserve"> includes deforest free supply chains</t>
    </r>
  </si>
  <si>
    <r>
      <t>Audience: 16 were for producers, 5 for researchers, 3 policy makers,</t>
    </r>
    <r>
      <rPr>
        <sz val="11"/>
        <color rgb="FF00B0F0"/>
        <rFont val="Aptos Narrow"/>
        <family val="2"/>
        <scheme val="minor"/>
      </rPr>
      <t xml:space="preserve"> 8</t>
    </r>
    <r>
      <rPr>
        <sz val="11"/>
        <color theme="1"/>
        <rFont val="Aptos Narrow"/>
        <family val="2"/>
        <scheme val="minor"/>
      </rPr>
      <t xml:space="preserve"> farm consultants, </t>
    </r>
    <r>
      <rPr>
        <sz val="11"/>
        <color rgb="FF00B0F0"/>
        <rFont val="Aptos Narrow"/>
        <family val="2"/>
        <scheme val="minor"/>
      </rPr>
      <t>3</t>
    </r>
    <r>
      <rPr>
        <sz val="11"/>
        <color theme="1"/>
        <rFont val="Aptos Narrow"/>
        <family val="2"/>
        <scheme val="minor"/>
      </rPr>
      <t xml:space="preserve"> AgriBusiness, </t>
    </r>
    <r>
      <rPr>
        <sz val="11"/>
        <color rgb="FF00B0F0"/>
        <rFont val="Aptos Narrow"/>
        <family val="2"/>
        <scheme val="minor"/>
      </rPr>
      <t>8</t>
    </r>
    <r>
      <rPr>
        <sz val="11"/>
        <color theme="1"/>
        <rFont val="Aptos Narrow"/>
        <family val="2"/>
        <scheme val="minor"/>
      </rPr>
      <t xml:space="preserve"> Value Chain players, </t>
    </r>
    <r>
      <rPr>
        <sz val="11"/>
        <color rgb="FF00B0F0"/>
        <rFont val="Aptos Narrow"/>
        <family val="2"/>
        <scheme val="minor"/>
      </rPr>
      <t>2</t>
    </r>
    <r>
      <rPr>
        <sz val="11"/>
        <color theme="1"/>
        <rFont val="Aptos Narrow"/>
        <family val="2"/>
        <scheme val="minor"/>
      </rPr>
      <t xml:space="preserve"> Certification bodies and </t>
    </r>
    <r>
      <rPr>
        <sz val="11"/>
        <color rgb="FF00B0F0"/>
        <rFont val="Aptos Narrow"/>
        <family val="2"/>
        <scheme val="minor"/>
      </rPr>
      <t>2</t>
    </r>
    <r>
      <rPr>
        <sz val="11"/>
        <color theme="1"/>
        <rFont val="Aptos Narrow"/>
        <family val="2"/>
        <scheme val="minor"/>
      </rPr>
      <t xml:space="preserve"> financial institution</t>
    </r>
  </si>
  <si>
    <r>
      <t>Most reports GWP values are using AR5 (6) or AR6 (</t>
    </r>
    <r>
      <rPr>
        <sz val="11"/>
        <color rgb="FF00B0F0"/>
        <rFont val="Aptos Narrow"/>
        <family val="2"/>
        <scheme val="minor"/>
      </rPr>
      <t>8</t>
    </r>
    <r>
      <rPr>
        <sz val="11"/>
        <color theme="1"/>
        <rFont val="Aptos Narrow"/>
        <family val="2"/>
        <scheme val="minor"/>
      </rPr>
      <t>)</t>
    </r>
  </si>
  <si>
    <r>
      <t>Most (</t>
    </r>
    <r>
      <rPr>
        <sz val="11"/>
        <color rgb="FF00B0F0"/>
        <rFont val="Aptos Narrow"/>
        <family val="2"/>
        <scheme val="minor"/>
      </rPr>
      <t>11</t>
    </r>
    <r>
      <rPr>
        <sz val="11"/>
        <color theme="1"/>
        <rFont val="Aptos Narrow"/>
        <family val="2"/>
        <scheme val="minor"/>
      </rPr>
      <t xml:space="preserve">) cover one-calendar year, followed by </t>
    </r>
    <r>
      <rPr>
        <sz val="11"/>
        <color rgb="FF00B0F0"/>
        <rFont val="Aptos Narrow"/>
        <family val="2"/>
        <scheme val="minor"/>
      </rPr>
      <t>8</t>
    </r>
    <r>
      <rPr>
        <sz val="11"/>
        <color theme="1"/>
        <rFont val="Aptos Narrow"/>
        <family val="2"/>
        <scheme val="minor"/>
      </rPr>
      <t xml:space="preserve"> covering one-production period</t>
    </r>
  </si>
  <si>
    <r>
      <t>Data requirements were mixed: low (4), medium (6), low to medium (2), high (</t>
    </r>
    <r>
      <rPr>
        <sz val="11"/>
        <color rgb="FF00B0F0"/>
        <rFont val="Aptos Narrow"/>
        <family val="2"/>
        <scheme val="minor"/>
      </rPr>
      <t>5</t>
    </r>
    <r>
      <rPr>
        <sz val="11"/>
        <color theme="1"/>
        <rFont val="Aptos Narrow"/>
        <family val="2"/>
        <scheme val="minor"/>
      </rPr>
      <t>)</t>
    </r>
  </si>
  <si>
    <r>
      <t>Tool degree of uncertainty depended on data quality (</t>
    </r>
    <r>
      <rPr>
        <sz val="11"/>
        <color rgb="FF00B0F0"/>
        <rFont val="Aptos Narrow"/>
        <family val="2"/>
        <scheme val="minor"/>
      </rPr>
      <t>4</t>
    </r>
    <r>
      <rPr>
        <sz val="11"/>
        <color theme="1"/>
        <rFont val="Aptos Narrow"/>
        <family val="2"/>
        <scheme val="minor"/>
      </rPr>
      <t>), depending on emission source (</t>
    </r>
    <r>
      <rPr>
        <sz val="11"/>
        <color rgb="FF00B0F0"/>
        <rFont val="Aptos Narrow"/>
        <family val="2"/>
        <scheme val="minor"/>
      </rPr>
      <t>3</t>
    </r>
    <r>
      <rPr>
        <sz val="11"/>
        <color theme="1"/>
        <rFont val="Aptos Narrow"/>
        <family val="2"/>
        <scheme val="minor"/>
      </rPr>
      <t>), +/-20% (2), most did not provided (7)</t>
    </r>
  </si>
  <si>
    <r>
      <t>Historical baseline data required was mostly one-year (</t>
    </r>
    <r>
      <rPr>
        <sz val="11"/>
        <color rgb="FF00B0F0"/>
        <rFont val="Aptos Narrow"/>
        <family val="2"/>
        <scheme val="minor"/>
      </rPr>
      <t>7</t>
    </r>
    <r>
      <rPr>
        <sz val="11"/>
        <color theme="1"/>
        <rFont val="Aptos Narrow"/>
        <family val="2"/>
        <scheme val="minor"/>
      </rPr>
      <t>), followed by a minimum of 3 years (2)</t>
    </r>
  </si>
  <si>
    <r>
      <t>Data rights and ownership is primarily held by the customer (</t>
    </r>
    <r>
      <rPr>
        <sz val="11"/>
        <color rgb="FF00B0F0"/>
        <rFont val="Aptos Narrow"/>
        <family val="2"/>
        <scheme val="minor"/>
      </rPr>
      <t>11</t>
    </r>
    <r>
      <rPr>
        <sz val="11"/>
        <color theme="1"/>
        <rFont val="Aptos Narrow"/>
        <family val="2"/>
        <scheme val="minor"/>
      </rPr>
      <t>) or tool user (</t>
    </r>
    <r>
      <rPr>
        <sz val="11"/>
        <color rgb="FF00B0F0"/>
        <rFont val="Aptos Narrow"/>
        <family val="2"/>
        <scheme val="minor"/>
      </rPr>
      <t>5</t>
    </r>
    <r>
      <rPr>
        <sz val="11"/>
        <color theme="1"/>
        <rFont val="Aptos Narrow"/>
        <family val="2"/>
        <scheme val="minor"/>
      </rPr>
      <t>)</t>
    </r>
  </si>
  <si>
    <r>
      <t>System boundaries were primarily Cradle to farm gate (</t>
    </r>
    <r>
      <rPr>
        <sz val="11"/>
        <color rgb="FF00B0F0"/>
        <rFont val="Aptos Narrow"/>
        <family val="2"/>
        <scheme val="minor"/>
      </rPr>
      <t>11</t>
    </r>
    <r>
      <rPr>
        <sz val="11"/>
        <color theme="1"/>
        <rFont val="Aptos Narrow"/>
        <family val="2"/>
        <scheme val="minor"/>
      </rPr>
      <t>), cradle to farm gate or first processing (4)</t>
    </r>
  </si>
  <si>
    <r>
      <t xml:space="preserve">Seed production was in scope for </t>
    </r>
    <r>
      <rPr>
        <sz val="11"/>
        <color rgb="FF00B0F0"/>
        <rFont val="Aptos Narrow"/>
        <family val="2"/>
        <scheme val="minor"/>
      </rPr>
      <t>6</t>
    </r>
  </si>
  <si>
    <r>
      <t xml:space="preserve">Production of equipment was in scope for </t>
    </r>
    <r>
      <rPr>
        <sz val="11"/>
        <color rgb="FF00B0F0"/>
        <rFont val="Aptos Narrow"/>
        <family val="2"/>
        <scheme val="minor"/>
      </rPr>
      <t>3</t>
    </r>
  </si>
  <si>
    <r>
      <t>Functional unit is primarily kg CO</t>
    </r>
    <r>
      <rPr>
        <sz val="11"/>
        <color theme="1"/>
        <rFont val="Calibri"/>
        <family val="2"/>
      </rPr>
      <t>₂</t>
    </r>
    <r>
      <rPr>
        <sz val="11"/>
        <color theme="1"/>
        <rFont val="Aptos Narrow"/>
        <family val="2"/>
        <scheme val="minor"/>
      </rPr>
      <t>/kg LW (</t>
    </r>
    <r>
      <rPr>
        <sz val="11"/>
        <color rgb="FF00B0F0"/>
        <rFont val="Aptos Narrow"/>
        <family val="2"/>
        <scheme val="minor"/>
      </rPr>
      <t>15</t>
    </r>
    <r>
      <rPr>
        <sz val="11"/>
        <color theme="1"/>
        <rFont val="Aptos Narrow"/>
        <family val="2"/>
        <scheme val="minor"/>
      </rPr>
      <t>) or kg CO</t>
    </r>
    <r>
      <rPr>
        <sz val="11"/>
        <color theme="1"/>
        <rFont val="Calibri"/>
        <family val="2"/>
      </rPr>
      <t>₂</t>
    </r>
    <r>
      <rPr>
        <sz val="11"/>
        <color theme="1"/>
        <rFont val="Aptos Narrow"/>
        <family val="2"/>
        <scheme val="minor"/>
      </rPr>
      <t>/kg CW (</t>
    </r>
    <r>
      <rPr>
        <sz val="11"/>
        <color rgb="FF00B0F0"/>
        <rFont val="Aptos Narrow"/>
        <family val="2"/>
        <scheme val="minor"/>
      </rPr>
      <t>8</t>
    </r>
    <r>
      <rPr>
        <sz val="11"/>
        <color theme="1"/>
        <rFont val="Aptos Narrow"/>
        <family val="2"/>
        <scheme val="minor"/>
      </rPr>
      <t>)</t>
    </r>
  </si>
  <si>
    <r>
      <t>Data granularity required was mostly at the animal level (</t>
    </r>
    <r>
      <rPr>
        <sz val="11"/>
        <color rgb="FF00B0F0"/>
        <rFont val="Aptos Narrow"/>
        <family val="2"/>
        <scheme val="minor"/>
      </rPr>
      <t>12</t>
    </r>
    <r>
      <rPr>
        <sz val="11"/>
        <rFont val="Aptos Narrow"/>
        <family val="2"/>
        <scheme val="minor"/>
      </rPr>
      <t>), whole farm level (</t>
    </r>
    <r>
      <rPr>
        <sz val="11"/>
        <color rgb="FF00B0F0"/>
        <rFont val="Aptos Narrow"/>
        <family val="2"/>
        <scheme val="minor"/>
      </rPr>
      <t>11</t>
    </r>
    <r>
      <rPr>
        <sz val="11"/>
        <rFont val="Aptos Narrow"/>
        <family val="2"/>
        <scheme val="minor"/>
      </rPr>
      <t>), field level (</t>
    </r>
    <r>
      <rPr>
        <sz val="11"/>
        <color rgb="FF00B0F0"/>
        <rFont val="Aptos Narrow"/>
        <family val="2"/>
        <scheme val="minor"/>
      </rPr>
      <t>8</t>
    </r>
    <r>
      <rPr>
        <sz val="11"/>
        <rFont val="Aptos Narrow"/>
        <family val="2"/>
        <scheme val="minor"/>
      </rPr>
      <t>), followed by commodity specific (5) and supply chain (4). There was overlap for tools</t>
    </r>
  </si>
  <si>
    <r>
      <t xml:space="preserve">Carbon removals and soil C sequestration were accounted for by </t>
    </r>
    <r>
      <rPr>
        <sz val="11"/>
        <color rgb="FF00B0F0"/>
        <rFont val="Aptos Narrow"/>
        <family val="2"/>
        <scheme val="minor"/>
      </rPr>
      <t>12</t>
    </r>
  </si>
  <si>
    <r>
      <t>Most (</t>
    </r>
    <r>
      <rPr>
        <sz val="11"/>
        <color rgb="FF00B0F0"/>
        <rFont val="Aptos Narrow"/>
        <family val="2"/>
        <scheme val="minor"/>
      </rPr>
      <t>16</t>
    </r>
    <r>
      <rPr>
        <sz val="11"/>
        <rFont val="Aptos Narrow"/>
        <family val="2"/>
        <scheme val="minor"/>
      </rPr>
      <t>) were location specific, with the others unclear</t>
    </r>
  </si>
  <si>
    <r>
      <t>Most models were process (</t>
    </r>
    <r>
      <rPr>
        <sz val="11"/>
        <color rgb="FF00B0F0"/>
        <rFont val="Aptos Narrow"/>
        <family val="2"/>
        <scheme val="minor"/>
      </rPr>
      <t>8</t>
    </r>
    <r>
      <rPr>
        <sz val="11"/>
        <rFont val="Aptos Narrow"/>
        <family val="2"/>
        <scheme val="minor"/>
      </rPr>
      <t>) or deterministic (</t>
    </r>
    <r>
      <rPr>
        <sz val="11"/>
        <color rgb="FF00B0F0"/>
        <rFont val="Aptos Narrow"/>
        <family val="2"/>
        <scheme val="minor"/>
      </rPr>
      <t>8</t>
    </r>
    <r>
      <rPr>
        <sz val="11"/>
        <rFont val="Aptos Narrow"/>
        <family val="2"/>
        <scheme val="minor"/>
      </rPr>
      <t>)</t>
    </r>
  </si>
  <si>
    <r>
      <t>Most (</t>
    </r>
    <r>
      <rPr>
        <sz val="11"/>
        <color rgb="FF00B0F0"/>
        <rFont val="Aptos Narrow"/>
        <family val="2"/>
        <scheme val="minor"/>
      </rPr>
      <t>13</t>
    </r>
    <r>
      <rPr>
        <sz val="11"/>
        <rFont val="Aptos Narrow"/>
        <family val="2"/>
        <scheme val="minor"/>
      </rPr>
      <t>) aligned with national inventory reporting guidelines</t>
    </r>
  </si>
  <si>
    <r>
      <t>Country specific coefficients were Tier 1, 2, 3 (</t>
    </r>
    <r>
      <rPr>
        <sz val="11"/>
        <color rgb="FF00B0F0"/>
        <rFont val="Aptos Narrow"/>
        <family val="2"/>
        <scheme val="minor"/>
      </rPr>
      <t>6</t>
    </r>
    <r>
      <rPr>
        <sz val="11"/>
        <rFont val="Aptos Narrow"/>
        <family val="2"/>
        <scheme val="minor"/>
      </rPr>
      <t xml:space="preserve">), Tier 1, 2 (3), Tier 2, 3 (3) </t>
    </r>
  </si>
  <si>
    <r>
      <t xml:space="preserve">Transport was included by </t>
    </r>
    <r>
      <rPr>
        <sz val="11"/>
        <color rgb="FF00B0F0"/>
        <rFont val="Aptos Narrow"/>
        <family val="2"/>
        <scheme val="minor"/>
      </rPr>
      <t>12</t>
    </r>
  </si>
  <si>
    <r>
      <t xml:space="preserve">Allocation of crop co-products at farm was included by </t>
    </r>
    <r>
      <rPr>
        <sz val="11"/>
        <color rgb="FF00B0F0"/>
        <rFont val="Aptos Narrow"/>
        <family val="2"/>
        <scheme val="minor"/>
      </rPr>
      <t>9</t>
    </r>
  </si>
  <si>
    <r>
      <t xml:space="preserve">Live animal outputs were covered by </t>
    </r>
    <r>
      <rPr>
        <sz val="11"/>
        <color rgb="FF00B0F0"/>
        <rFont val="Aptos Narrow"/>
        <family val="2"/>
        <scheme val="minor"/>
      </rPr>
      <t>13</t>
    </r>
  </si>
  <si>
    <r>
      <t xml:space="preserve">Manure at farm were covered by </t>
    </r>
    <r>
      <rPr>
        <sz val="11"/>
        <color rgb="FF00B0F0"/>
        <rFont val="Aptos Narrow"/>
        <family val="2"/>
        <scheme val="minor"/>
      </rPr>
      <t>14</t>
    </r>
  </si>
  <si>
    <r>
      <t xml:space="preserve">The methodology is publicly available for </t>
    </r>
    <r>
      <rPr>
        <sz val="11"/>
        <color rgb="FF00B0F0"/>
        <rFont val="Aptos Narrow"/>
        <family val="2"/>
        <scheme val="minor"/>
      </rPr>
      <t>13</t>
    </r>
  </si>
  <si>
    <r>
      <t xml:space="preserve">The methodology is aligned with the GHG protocol requirements for </t>
    </r>
    <r>
      <rPr>
        <sz val="11"/>
        <color rgb="FF00B0F0"/>
        <rFont val="Aptos Narrow"/>
        <family val="2"/>
        <scheme val="minor"/>
      </rPr>
      <t>14</t>
    </r>
  </si>
  <si>
    <r>
      <t xml:space="preserve">Tool upgrades/changes are planned when the Land Sector Removal Guidelines are finalized by </t>
    </r>
    <r>
      <rPr>
        <sz val="11"/>
        <color rgb="FF00B0F0"/>
        <rFont val="Aptos Narrow"/>
        <family val="2"/>
        <scheme val="minor"/>
      </rPr>
      <t>13</t>
    </r>
  </si>
  <si>
    <t>Version 1.0 shared with GRSB Climate working group at July 2024 meeting</t>
  </si>
  <si>
    <t>Survey results compiled May 22, 2024</t>
  </si>
  <si>
    <t>Version Descriptions:</t>
  </si>
  <si>
    <t>Version 2.0</t>
  </si>
  <si>
    <t>Version 2.0 Feedback was received from COOL Farm Tool, Telus Sustainability, BeefGEM, NZ B+L and posted in Aug 2024. Updated summary statistics on Info Tab highlighted in Blue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</si>
</sst>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b/>
      <sz val="11"/>
      <color theme="1"/>
      <name val="Aptos Narrow"/>
      <family val="2"/>
      <scheme val="minor"/>
    </font>
    <font>
      <sz val="10"/>
      <color theme="1"/>
      <name val="Calibri"/>
      <family val="2"/>
    </font>
    <font>
      <b/>
      <sz val="10"/>
      <color theme="1"/>
      <name val="Calibri"/>
      <family val="2"/>
    </font>
    <font>
      <b/>
      <sz val="10"/>
      <color rgb="FFFFFFFF"/>
      <name val="Calibri"/>
      <family val="2"/>
    </font>
    <font>
      <sz val="10"/>
      <color rgb="FF000000"/>
      <name val="Calibri"/>
      <family val="2"/>
    </font>
    <font>
      <b/>
      <sz val="10"/>
      <color rgb="FF000000"/>
      <name val="Calibri"/>
      <family val="2"/>
    </font>
    <font>
      <b/>
      <i/>
      <sz val="14"/>
      <name val="Calibri"/>
      <family val="2"/>
    </font>
    <font>
      <b/>
      <sz val="10"/>
      <name val="Calibri"/>
      <family val="2"/>
    </font>
    <font>
      <sz val="11"/>
      <name val="Aptos Narrow"/>
      <family val="2"/>
      <scheme val="minor"/>
    </font>
    <font>
      <sz val="10"/>
      <name val="Calibri"/>
      <family val="2"/>
    </font>
    <font>
      <b/>
      <sz val="11"/>
      <color rgb="FFFFFFFF"/>
      <name val="Aptos Narrow"/>
      <family val="2"/>
      <scheme val="minor"/>
    </font>
    <font>
      <sz val="11"/>
      <color rgb="FF000000"/>
      <name val="Aptos Narrow"/>
      <family val="2"/>
      <scheme val="minor"/>
    </font>
    <font>
      <b/>
      <sz val="11"/>
      <name val="Aptos Narrow"/>
      <family val="2"/>
      <scheme val="minor"/>
    </font>
    <font>
      <sz val="11"/>
      <color theme="1"/>
      <name val="Aptos Narrow"/>
      <family val="2"/>
      <scheme val="minor"/>
    </font>
    <font>
      <sz val="11"/>
      <color theme="1"/>
      <name val="Aptos Narrow"/>
      <family val="2"/>
    </font>
    <font>
      <sz val="11"/>
      <color theme="1"/>
      <name val="Calibri"/>
      <family val="2"/>
    </font>
    <font>
      <b/>
      <sz val="11"/>
      <color theme="0"/>
      <name val="Aptos Narrow"/>
      <family val="2"/>
      <scheme val="minor"/>
    </font>
    <font>
      <sz val="10"/>
      <color theme="1"/>
      <name val="Aptos Narrow"/>
      <family val="2"/>
      <scheme val="minor"/>
    </font>
    <font>
      <sz val="9"/>
      <color theme="1"/>
      <name val="Aptos Narrow"/>
      <family val="2"/>
      <scheme val="minor"/>
    </font>
    <font>
      <u/>
      <sz val="11"/>
      <color theme="1"/>
      <name val="Aptos Narrow"/>
      <family val="2"/>
      <scheme val="minor"/>
    </font>
    <font>
      <sz val="11"/>
      <color theme="1"/>
      <name val="Aptos Narrow"/>
      <family val="2"/>
      <scheme val="minor"/>
    </font>
    <font>
      <sz val="11"/>
      <color theme="1"/>
      <name val="Aptos Narrow"/>
      <family val="2"/>
    </font>
    <font>
      <b/>
      <sz val="11"/>
      <color rgb="FFFFFFFF"/>
      <name val="Aptos Narrow"/>
      <family val="2"/>
    </font>
    <font>
      <sz val="11"/>
      <color rgb="FF000000"/>
      <name val="Aptos Narrow"/>
      <family val="2"/>
    </font>
    <font>
      <sz val="11"/>
      <color rgb="FFFF0000"/>
      <name val="Aptos Narrow"/>
      <family val="2"/>
    </font>
    <font>
      <sz val="11"/>
      <color rgb="FFFF0000"/>
      <name val="Aptos Narrow"/>
      <family val="2"/>
      <scheme val="minor"/>
    </font>
    <font>
      <sz val="9"/>
      <color indexed="81"/>
      <name val="Tahoma"/>
      <family val="2"/>
    </font>
    <font>
      <b/>
      <sz val="9"/>
      <color indexed="81"/>
      <name val="Tahoma"/>
      <family val="2"/>
    </font>
    <font>
      <sz val="11"/>
      <color rgb="FF00B0F0"/>
      <name val="Aptos Narrow"/>
      <family val="2"/>
      <scheme val="minor"/>
    </font>
  </fonts>
  <fills count="15">
    <fill>
      <patternFill patternType="none"/>
    </fill>
    <fill>
      <patternFill patternType="gray125"/>
    </fill>
    <fill>
      <patternFill patternType="solid">
        <fgColor rgb="FF109AB3"/>
        <bgColor indexed="64"/>
      </patternFill>
    </fill>
    <fill>
      <patternFill patternType="solid">
        <fgColor rgb="FFE7E6E6"/>
        <bgColor indexed="64"/>
      </patternFill>
    </fill>
    <fill>
      <patternFill patternType="solid">
        <fgColor rgb="FF109AB3"/>
        <bgColor rgb="FF109AB3"/>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rgb="FFF2F2F2"/>
        <bgColor rgb="FFF2F2F2"/>
      </patternFill>
    </fill>
    <fill>
      <patternFill patternType="solid">
        <fgColor rgb="FFFFFF00"/>
        <bgColor indexed="64"/>
      </patternFill>
    </fill>
  </fills>
  <borders count="18">
    <border>
      <left/>
      <right/>
      <top/>
      <bottom/>
      <diagonal/>
    </border>
    <border>
      <left/>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s>
  <cellStyleXfs count="2">
    <xf numFmtId="0" fontId="0" fillId="0" borderId="0"/>
    <xf numFmtId="9" fontId="14" fillId="0" borderId="0" applyFont="0" applyFill="0" applyBorder="0" applyAlignment="0" applyProtection="0"/>
  </cellStyleXfs>
  <cellXfs count="138">
    <xf numFmtId="0" fontId="0" fillId="0" borderId="0" xfId="0"/>
    <xf numFmtId="0" fontId="4" fillId="2" borderId="0" xfId="0" applyFont="1" applyFill="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5" fillId="3" borderId="0" xfId="0" applyFont="1" applyFill="1" applyAlignment="1">
      <alignment horizontal="left" vertical="center" wrapText="1"/>
    </xf>
    <xf numFmtId="0" fontId="7" fillId="0" borderId="0" xfId="0" applyFont="1" applyAlignment="1">
      <alignment horizontal="left" vertical="center"/>
    </xf>
    <xf numFmtId="0" fontId="8" fillId="0" borderId="0" xfId="0" applyFont="1" applyAlignment="1">
      <alignment horizontal="center" vertical="center" wrapText="1"/>
    </xf>
    <xf numFmtId="0" fontId="9" fillId="0" borderId="0" xfId="0" applyFont="1"/>
    <xf numFmtId="0" fontId="10"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wrapText="1"/>
    </xf>
    <xf numFmtId="0" fontId="11" fillId="2" borderId="0" xfId="0" applyFont="1" applyFill="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center" vertical="top" wrapText="1"/>
    </xf>
    <xf numFmtId="0" fontId="12" fillId="0" borderId="0" xfId="0" applyFont="1" applyAlignment="1">
      <alignment horizontal="left" vertical="top" wrapText="1"/>
    </xf>
    <xf numFmtId="0" fontId="0" fillId="0" borderId="0" xfId="0" applyAlignment="1">
      <alignment horizontal="center" wrapText="1"/>
    </xf>
    <xf numFmtId="0" fontId="12" fillId="0" borderId="0" xfId="0" applyFont="1" applyAlignment="1">
      <alignment wrapText="1"/>
    </xf>
    <xf numFmtId="0" fontId="12" fillId="0" borderId="0" xfId="0" applyFont="1" applyAlignment="1">
      <alignment vertical="center" wrapText="1"/>
    </xf>
    <xf numFmtId="0" fontId="0" fillId="0" borderId="0" xfId="0" applyAlignment="1">
      <alignment wrapText="1"/>
    </xf>
    <xf numFmtId="0" fontId="0" fillId="0" borderId="0" xfId="0" applyAlignment="1">
      <alignment horizontal="center" vertical="center" wrapText="1"/>
    </xf>
    <xf numFmtId="15" fontId="1" fillId="0" borderId="0" xfId="0" applyNumberFormat="1" applyFont="1" applyAlignment="1">
      <alignment wrapText="1"/>
    </xf>
    <xf numFmtId="15" fontId="0" fillId="0" borderId="0" xfId="0" applyNumberFormat="1" applyAlignment="1">
      <alignment horizontal="center" wrapText="1"/>
    </xf>
    <xf numFmtId="0" fontId="0" fillId="0" borderId="0" xfId="0" applyAlignment="1">
      <alignment vertical="top" wrapText="1"/>
    </xf>
    <xf numFmtId="0" fontId="11" fillId="4" borderId="0" xfId="0" applyFont="1" applyFill="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wrapText="1"/>
    </xf>
    <xf numFmtId="0" fontId="12" fillId="0" borderId="0" xfId="0" applyFont="1" applyAlignment="1">
      <alignment horizontal="left" wrapText="1"/>
    </xf>
    <xf numFmtId="0" fontId="12" fillId="5" borderId="0" xfId="0" applyFont="1" applyFill="1" applyAlignment="1">
      <alignment horizontal="left" vertical="center" wrapText="1"/>
    </xf>
    <xf numFmtId="0" fontId="12" fillId="5" borderId="0" xfId="0" applyFont="1" applyFill="1" applyAlignment="1">
      <alignment wrapText="1"/>
    </xf>
    <xf numFmtId="0" fontId="0" fillId="5" borderId="0" xfId="0" applyFill="1" applyAlignment="1">
      <alignment wrapText="1"/>
    </xf>
    <xf numFmtId="0" fontId="9" fillId="5" borderId="0" xfId="0" applyFont="1" applyFill="1" applyAlignment="1">
      <alignment horizontal="left" vertical="center" wrapText="1"/>
    </xf>
    <xf numFmtId="0" fontId="0" fillId="5" borderId="0" xfId="0" applyFill="1" applyAlignment="1">
      <alignment horizontal="left" vertical="center" wrapText="1"/>
    </xf>
    <xf numFmtId="0" fontId="9" fillId="5" borderId="0" xfId="0" applyFont="1" applyFill="1" applyAlignment="1">
      <alignment wrapText="1"/>
    </xf>
    <xf numFmtId="0" fontId="9" fillId="5" borderId="0" xfId="0" applyFont="1" applyFill="1" applyAlignment="1">
      <alignment vertical="top" wrapText="1"/>
    </xf>
    <xf numFmtId="0" fontId="12" fillId="5" borderId="0" xfId="0" applyFont="1" applyFill="1" applyAlignment="1">
      <alignment horizontal="center" vertical="center" wrapText="1"/>
    </xf>
    <xf numFmtId="0" fontId="12" fillId="5" borderId="0" xfId="0" applyFont="1" applyFill="1" applyAlignment="1">
      <alignment horizontal="left" wrapText="1"/>
    </xf>
    <xf numFmtId="0" fontId="0" fillId="5" borderId="0" xfId="0" applyFill="1" applyAlignment="1">
      <alignment horizontal="left" wrapText="1"/>
    </xf>
    <xf numFmtId="0" fontId="12" fillId="5" borderId="0" xfId="0" applyFont="1" applyFill="1" applyAlignment="1">
      <alignment vertical="center" wrapText="1"/>
    </xf>
    <xf numFmtId="0" fontId="0" fillId="5" borderId="0" xfId="0" applyFill="1" applyAlignment="1">
      <alignment vertical="center" wrapText="1"/>
    </xf>
    <xf numFmtId="0" fontId="9" fillId="5" borderId="0" xfId="0" applyFont="1" applyFill="1" applyAlignment="1">
      <alignment vertical="center" wrapText="1"/>
    </xf>
    <xf numFmtId="0" fontId="9" fillId="0" borderId="0" xfId="0" applyFont="1" applyAlignment="1">
      <alignment vertical="center" wrapText="1"/>
    </xf>
    <xf numFmtId="0" fontId="12" fillId="0" borderId="1" xfId="0" applyFont="1" applyBorder="1" applyAlignment="1">
      <alignment horizontal="left" vertical="center" wrapText="1"/>
    </xf>
    <xf numFmtId="0" fontId="0" fillId="5" borderId="0" xfId="0" applyFill="1" applyAlignment="1">
      <alignment horizontal="center" vertical="center" wrapText="1"/>
    </xf>
    <xf numFmtId="0" fontId="0" fillId="5" borderId="0" xfId="0" applyFill="1" applyAlignment="1">
      <alignment vertical="center"/>
    </xf>
    <xf numFmtId="0" fontId="12" fillId="5" borderId="2" xfId="0" applyFont="1" applyFill="1" applyBorder="1" applyAlignment="1">
      <alignment horizontal="left" vertical="center" wrapText="1"/>
    </xf>
    <xf numFmtId="0" fontId="12" fillId="5" borderId="0" xfId="0" applyFont="1" applyFill="1" applyAlignment="1">
      <alignment horizontal="left" vertical="top" wrapText="1"/>
    </xf>
    <xf numFmtId="0" fontId="11" fillId="5" borderId="0" xfId="0" applyFont="1" applyFill="1" applyAlignment="1">
      <alignment horizontal="center" vertical="center" wrapText="1"/>
    </xf>
    <xf numFmtId="0" fontId="9" fillId="5" borderId="0" xfId="0" applyFont="1" applyFill="1" applyAlignment="1">
      <alignment horizontal="center" vertical="center" wrapText="1"/>
    </xf>
    <xf numFmtId="0" fontId="9" fillId="5" borderId="0" xfId="0" applyFont="1" applyFill="1" applyAlignment="1">
      <alignment horizontal="center" vertical="top" wrapText="1"/>
    </xf>
    <xf numFmtId="0" fontId="1" fillId="5" borderId="0" xfId="0" applyFont="1" applyFill="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7" borderId="0" xfId="0" applyFill="1"/>
    <xf numFmtId="0" fontId="0" fillId="0" borderId="7" xfId="0" applyBorder="1"/>
    <xf numFmtId="0" fontId="15" fillId="0" borderId="8" xfId="0" applyFont="1" applyBorder="1"/>
    <xf numFmtId="0" fontId="15" fillId="0" borderId="7" xfId="0" applyFont="1" applyBorder="1"/>
    <xf numFmtId="0" fontId="0" fillId="0" borderId="8" xfId="0" applyBorder="1"/>
    <xf numFmtId="0" fontId="15" fillId="0" borderId="0" xfId="0" applyFont="1"/>
    <xf numFmtId="0" fontId="0" fillId="0" borderId="3" xfId="0" applyBorder="1"/>
    <xf numFmtId="0" fontId="0" fillId="0" borderId="4" xfId="0" applyBorder="1"/>
    <xf numFmtId="9" fontId="0" fillId="0" borderId="4" xfId="1" applyFont="1" applyBorder="1" applyAlignment="1">
      <alignment wrapText="1"/>
    </xf>
    <xf numFmtId="9" fontId="0" fillId="0" borderId="0" xfId="1" applyFont="1"/>
    <xf numFmtId="0" fontId="0" fillId="8" borderId="0" xfId="0" applyFill="1"/>
    <xf numFmtId="0" fontId="0" fillId="8" borderId="7" xfId="0" applyFill="1" applyBorder="1"/>
    <xf numFmtId="0" fontId="15" fillId="8" borderId="8" xfId="0" applyFont="1" applyFill="1" applyBorder="1"/>
    <xf numFmtId="0" fontId="15" fillId="8" borderId="0" xfId="0" applyFont="1" applyFill="1"/>
    <xf numFmtId="0" fontId="0" fillId="8" borderId="8" xfId="0" applyFill="1" applyBorder="1"/>
    <xf numFmtId="0" fontId="15" fillId="8" borderId="7" xfId="0" applyFont="1" applyFill="1" applyBorder="1"/>
    <xf numFmtId="0" fontId="18" fillId="0" borderId="4" xfId="0" applyFont="1" applyBorder="1" applyAlignment="1">
      <alignment wrapText="1"/>
    </xf>
    <xf numFmtId="0" fontId="0" fillId="0" borderId="0" xfId="0" applyAlignment="1">
      <alignment horizontal="left" vertical="top" wrapText="1"/>
    </xf>
    <xf numFmtId="0" fontId="20" fillId="0" borderId="0" xfId="0" applyFont="1"/>
    <xf numFmtId="0" fontId="0" fillId="0" borderId="9" xfId="0" applyBorder="1" applyAlignment="1">
      <alignment wrapText="1"/>
    </xf>
    <xf numFmtId="0" fontId="0" fillId="8" borderId="9" xfId="0" applyFill="1" applyBorder="1"/>
    <xf numFmtId="0" fontId="0" fillId="8" borderId="10" xfId="0" applyFill="1" applyBorder="1"/>
    <xf numFmtId="0" fontId="15" fillId="8" borderId="9" xfId="0" applyFont="1" applyFill="1" applyBorder="1"/>
    <xf numFmtId="0" fontId="0" fillId="0" borderId="9" xfId="0" applyBorder="1"/>
    <xf numFmtId="0" fontId="0" fillId="0" borderId="11" xfId="0" applyBorder="1" applyAlignment="1">
      <alignment wrapText="1"/>
    </xf>
    <xf numFmtId="0" fontId="15" fillId="8" borderId="10" xfId="0" applyFont="1" applyFill="1" applyBorder="1"/>
    <xf numFmtId="0" fontId="0" fillId="7" borderId="12" xfId="0" applyFill="1" applyBorder="1"/>
    <xf numFmtId="0" fontId="0" fillId="8" borderId="11" xfId="0" applyFill="1" applyBorder="1"/>
    <xf numFmtId="0" fontId="0" fillId="0" borderId="13" xfId="0" applyBorder="1"/>
    <xf numFmtId="0" fontId="0" fillId="0" borderId="6" xfId="0" applyBorder="1"/>
    <xf numFmtId="0" fontId="0" fillId="0" borderId="14" xfId="0" applyBorder="1"/>
    <xf numFmtId="0" fontId="19" fillId="0" borderId="5" xfId="0" applyFont="1" applyBorder="1" applyAlignment="1">
      <alignment wrapText="1"/>
    </xf>
    <xf numFmtId="0" fontId="1" fillId="0" borderId="0" xfId="0" applyFont="1"/>
    <xf numFmtId="0" fontId="21" fillId="0" borderId="0" xfId="0" applyFont="1"/>
    <xf numFmtId="0" fontId="22" fillId="0" borderId="15" xfId="0" applyFont="1" applyBorder="1"/>
    <xf numFmtId="0" fontId="22" fillId="0" borderId="0" xfId="0" applyFont="1"/>
    <xf numFmtId="0" fontId="22" fillId="0" borderId="16" xfId="0" applyFont="1" applyBorder="1"/>
    <xf numFmtId="0" fontId="22" fillId="0" borderId="17" xfId="0" applyFont="1" applyBorder="1"/>
    <xf numFmtId="0" fontId="22" fillId="0" borderId="0" xfId="0" applyFont="1" applyAlignment="1">
      <alignment wrapText="1"/>
    </xf>
    <xf numFmtId="0" fontId="22" fillId="0" borderId="0" xfId="0" applyFont="1" applyAlignment="1">
      <alignment horizontal="center" wrapText="1"/>
    </xf>
    <xf numFmtId="0" fontId="23" fillId="4" borderId="0" xfId="0" applyFont="1" applyFill="1" applyAlignment="1">
      <alignment horizontal="center" vertical="center" wrapText="1"/>
    </xf>
    <xf numFmtId="0" fontId="24" fillId="13" borderId="0" xfId="0" applyFont="1" applyFill="1" applyAlignment="1">
      <alignment horizontal="center" vertical="center" wrapText="1"/>
    </xf>
    <xf numFmtId="0" fontId="24" fillId="0" borderId="0" xfId="0" applyFont="1" applyAlignment="1">
      <alignment horizontal="center" vertical="center" wrapText="1"/>
    </xf>
    <xf numFmtId="0" fontId="24" fillId="13" borderId="0" xfId="0" applyFont="1" applyFill="1" applyAlignment="1">
      <alignment horizontal="center" wrapText="1"/>
    </xf>
    <xf numFmtId="0" fontId="24" fillId="0" borderId="0" xfId="0" applyFont="1" applyAlignment="1">
      <alignment horizontal="center" wrapText="1"/>
    </xf>
    <xf numFmtId="0" fontId="22" fillId="13" borderId="0" xfId="0" applyFont="1" applyFill="1" applyAlignment="1">
      <alignmen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5" fillId="0" borderId="0" xfId="0" applyFont="1"/>
    <xf numFmtId="0" fontId="25" fillId="0" borderId="7" xfId="0" applyFont="1" applyBorder="1"/>
    <xf numFmtId="0" fontId="26" fillId="0" borderId="7" xfId="0" applyFont="1" applyBorder="1"/>
    <xf numFmtId="0" fontId="0" fillId="14" borderId="0" xfId="0" applyFill="1"/>
    <xf numFmtId="0" fontId="15" fillId="14" borderId="7" xfId="0" applyFont="1" applyFill="1" applyBorder="1"/>
    <xf numFmtId="0" fontId="15" fillId="14" borderId="0" xfId="0" applyFont="1" applyFill="1"/>
    <xf numFmtId="0" fontId="0" fillId="14" borderId="8" xfId="0" applyFill="1" applyBorder="1"/>
    <xf numFmtId="0" fontId="0" fillId="14" borderId="7" xfId="0" applyFill="1" applyBorder="1"/>
    <xf numFmtId="0" fontId="15" fillId="14" borderId="8" xfId="0" applyFont="1" applyFill="1" applyBorder="1"/>
    <xf numFmtId="15" fontId="0" fillId="0" borderId="0" xfId="0" applyNumberFormat="1"/>
    <xf numFmtId="0" fontId="17" fillId="12" borderId="3" xfId="0" applyFont="1" applyFill="1" applyBorder="1" applyAlignment="1">
      <alignment horizontal="center" wrapText="1"/>
    </xf>
    <xf numFmtId="0" fontId="17" fillId="12" borderId="4" xfId="0" applyFont="1" applyFill="1" applyBorder="1" applyAlignment="1">
      <alignment horizontal="center" wrapText="1"/>
    </xf>
    <xf numFmtId="0" fontId="17" fillId="12" borderId="5" xfId="0" applyFont="1" applyFill="1" applyBorder="1" applyAlignment="1">
      <alignment horizontal="center" wrapText="1"/>
    </xf>
    <xf numFmtId="0" fontId="0" fillId="0" borderId="0" xfId="0" applyAlignment="1">
      <alignment horizontal="left" vertical="top" wrapText="1"/>
    </xf>
    <xf numFmtId="0" fontId="0" fillId="0" borderId="9" xfId="0" applyBorder="1" applyAlignment="1">
      <alignment horizontal="left" wrapText="1"/>
    </xf>
    <xf numFmtId="0" fontId="0" fillId="0" borderId="0" xfId="0" applyAlignment="1">
      <alignment horizontal="left" wrapText="1"/>
    </xf>
    <xf numFmtId="0" fontId="9" fillId="0" borderId="0" xfId="0" applyFont="1" applyAlignment="1">
      <alignment horizontal="left" wrapText="1"/>
    </xf>
    <xf numFmtId="0" fontId="0" fillId="8" borderId="6" xfId="0" applyFill="1" applyBorder="1" applyAlignment="1">
      <alignment horizontal="center"/>
    </xf>
    <xf numFmtId="0" fontId="17" fillId="12" borderId="3"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2" borderId="5" xfId="0" applyFont="1" applyFill="1" applyBorder="1" applyAlignment="1">
      <alignment horizontal="center" vertical="center" wrapText="1"/>
    </xf>
    <xf numFmtId="0" fontId="1" fillId="6" borderId="6" xfId="0" applyFont="1" applyFill="1" applyBorder="1" applyAlignment="1">
      <alignment horizontal="center"/>
    </xf>
    <xf numFmtId="0" fontId="17" fillId="12" borderId="3" xfId="0" applyFont="1" applyFill="1" applyBorder="1" applyAlignment="1">
      <alignment horizontal="center"/>
    </xf>
    <xf numFmtId="0" fontId="17" fillId="12" borderId="4" xfId="0" applyFont="1" applyFill="1" applyBorder="1" applyAlignment="1">
      <alignment horizontal="center"/>
    </xf>
    <xf numFmtId="0" fontId="17" fillId="12" borderId="5" xfId="0" applyFont="1" applyFill="1" applyBorder="1" applyAlignment="1">
      <alignment horizontal="center"/>
    </xf>
    <xf numFmtId="0" fontId="1" fillId="9" borderId="6" xfId="0" applyFont="1" applyFill="1" applyBorder="1" applyAlignment="1">
      <alignment horizontal="center"/>
    </xf>
    <xf numFmtId="0" fontId="1" fillId="10" borderId="6" xfId="0" applyFont="1" applyFill="1" applyBorder="1" applyAlignment="1">
      <alignment horizontal="center"/>
    </xf>
    <xf numFmtId="0" fontId="1" fillId="11" borderId="6" xfId="0" applyFont="1" applyFill="1" applyBorder="1" applyAlignment="1">
      <alignment horizontal="center"/>
    </xf>
    <xf numFmtId="0" fontId="0" fillId="0" borderId="0" xfId="0"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0</xdr:row>
      <xdr:rowOff>777698</xdr:rowOff>
    </xdr:to>
    <xdr:pic>
      <xdr:nvPicPr>
        <xdr:cNvPr id="2" name="Picture 1" descr="A blue and white logo&#10;&#10;Description automatically generated">
          <a:extLst>
            <a:ext uri="{FF2B5EF4-FFF2-40B4-BE49-F238E27FC236}">
              <a16:creationId xmlns:a16="http://schemas.microsoft.com/office/drawing/2014/main" id="{0AA3D7C1-0D61-4247-9D70-85D73C0F48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0420" cy="78531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3352800</xdr:colOff>
      <xdr:row>0</xdr:row>
      <xdr:rowOff>781509</xdr:rowOff>
    </xdr:to>
    <xdr:pic>
      <xdr:nvPicPr>
        <xdr:cNvPr id="2" name="Picture 1" descr="A blue and white logo&#10;&#10;Description automatically generated">
          <a:extLst>
            <a:ext uri="{FF2B5EF4-FFF2-40B4-BE49-F238E27FC236}">
              <a16:creationId xmlns:a16="http://schemas.microsoft.com/office/drawing/2014/main" id="{5439365F-E50E-D3D9-6701-79D3470B62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3352800" cy="770078"/>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Genet Mengistu" id="{915398C0-96DF-4BCE-9A48-1B9C32AC7A54}" userId="S::mengistug@canfax.ca::090f5cf3-d8a8-4045-8893-06d8d38e469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H2" dT="2024-09-04T17:08:26.22" personId="{915398C0-96DF-4BCE-9A48-1B9C32AC7A54}" id="{7175775F-CED0-4FE9-8930-874848EF53FF}">
    <text xml:space="preserve">Verification is for the methods in the tool
</text>
  </threadedComment>
  <threadedComment ref="BV2" dT="2024-09-04T17:07:59.80" personId="{915398C0-96DF-4BCE-9A48-1B9C32AC7A54}" id="{D29AA2E5-D8CF-4F0C-A47B-49AE960B6514}">
    <text xml:space="preserve">Depending on the choice of baseline year, and possible simulations the model allows based on available historical data
</text>
  </threadedComment>
  <threadedComment ref="DM2" dT="2024-09-04T17:07:21.55" personId="{915398C0-96DF-4BCE-9A48-1B9C32AC7A54}" id="{8B0705BD-EC37-4D0C-8D52-2C9B29F98D7D}">
    <text xml:space="preserve">Refers to whether land location is part of the model
</text>
  </threadedComment>
  <threadedComment ref="DS2" dT="2024-09-04T17:06:19.29" personId="{915398C0-96DF-4BCE-9A48-1B9C32AC7A54}" id="{69768299-B07D-4BCB-A1BF-2AA49D438A78}">
    <text xml:space="preserve">Refers to models used to estimate GHG emissions. 
Process models: simulate main biogeochemical processes such as nitrification, denitrification, plant growth, and organic matter decomposition (ref)
Deterministic models: predict based on current information and do not include randomness (ref)
Static models: represent the structure and relationships of a system at a specific point in time (ref). 
Dynamic models: represents the behaviour and interactions of a system over time. 
Empirical models: based on empirical observations rather than on mathematically describable relationships of the system modelled (ref)
</text>
    <extLst>
      <x:ext xmlns:xltc2="http://schemas.microsoft.com/office/spreadsheetml/2020/threadedcomments2" uri="{F7C98A9C-CBB3-438F-8F68-D28B6AF4A901}">
        <xltc2:checksum>1997681116</xltc2:checksum>
        <xltc2:hyperlink startIndex="193" length="3" url="https://www.sciencedirect.com/science/article/abs/pii/S0304380024000358"/>
        <xltc2:hyperlink startIndex="288" length="3" url="https://ubcmath.github.io/MATH360/process/overview.html"/>
        <xltc2:hyperlink startIndex="391" length="3" url="https://thisvsthat.io/dynamic-modeling-vs-static-modeling"/>
        <xltc2:hyperlink startIndex="610" length="3" url="https://www.sciencedirect.com/topics/engineering/empirical-model#:~:text=An%20empirical%20model%20refers%20to%20any%20kind%20of,on%20mathematically%20describable%20relationships%20of%20the%20system%20modeled."/>
      </x:ext>
    </extLst>
  </threadedComment>
  <threadedComment ref="EX2" dT="2024-09-04T17:04:11.40" personId="{915398C0-96DF-4BCE-9A48-1B9C32AC7A54}" id="{333CB410-B2EC-4D6D-A185-89D014FB7D14}">
    <text>The number of animals or total live weight leaving a farm (This assumes cradle to farm-gate system boundary)</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57F9-7344-4556-A01C-6CD83BBB92C1}">
  <dimension ref="A1:A5"/>
  <sheetViews>
    <sheetView workbookViewId="0">
      <selection activeCell="A6" sqref="A6"/>
    </sheetView>
  </sheetViews>
  <sheetFormatPr defaultRowHeight="14.4" x14ac:dyDescent="0.3"/>
  <sheetData>
    <row r="1" spans="1:1" x14ac:dyDescent="0.3">
      <c r="A1" s="93" t="s">
        <v>716</v>
      </c>
    </row>
    <row r="2" spans="1:1" x14ac:dyDescent="0.3">
      <c r="A2" t="s">
        <v>715</v>
      </c>
    </row>
    <row r="3" spans="1:1" x14ac:dyDescent="0.3">
      <c r="A3" t="s">
        <v>714</v>
      </c>
    </row>
    <row r="4" spans="1:1" x14ac:dyDescent="0.3">
      <c r="A4" t="s">
        <v>679</v>
      </c>
    </row>
    <row r="5" spans="1:1" x14ac:dyDescent="0.3">
      <c r="A5" t="s">
        <v>718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4143-6B9D-4249-A846-2483F5D463E5}">
  <dimension ref="A1:D52"/>
  <sheetViews>
    <sheetView tabSelected="1" workbookViewId="0">
      <selection activeCell="A2" sqref="A2:D2"/>
    </sheetView>
  </sheetViews>
  <sheetFormatPr defaultRowHeight="14.4" x14ac:dyDescent="0.3"/>
  <cols>
    <col min="1" max="1" width="80.88671875" customWidth="1"/>
    <col min="2" max="2" width="9.5546875" customWidth="1"/>
    <col min="3" max="3" width="9.33203125" bestFit="1" customWidth="1"/>
  </cols>
  <sheetData>
    <row r="1" spans="1:4" ht="73.349999999999994" customHeight="1" x14ac:dyDescent="0.3">
      <c r="A1" s="24"/>
      <c r="B1" s="26" t="s">
        <v>717</v>
      </c>
      <c r="C1" s="118">
        <v>45535</v>
      </c>
    </row>
    <row r="2" spans="1:4" ht="78" customHeight="1" x14ac:dyDescent="0.3">
      <c r="A2" s="122" t="s">
        <v>0</v>
      </c>
      <c r="B2" s="122"/>
      <c r="C2" s="122"/>
      <c r="D2" s="122"/>
    </row>
    <row r="3" spans="1:4" x14ac:dyDescent="0.3">
      <c r="A3" s="78"/>
      <c r="B3" s="78"/>
    </row>
    <row r="4" spans="1:4" x14ac:dyDescent="0.3">
      <c r="A4" s="79" t="s">
        <v>1</v>
      </c>
    </row>
    <row r="5" spans="1:4" x14ac:dyDescent="0.3">
      <c r="A5" t="s">
        <v>2</v>
      </c>
    </row>
    <row r="6" spans="1:4" x14ac:dyDescent="0.3">
      <c r="A6" t="s">
        <v>3</v>
      </c>
    </row>
    <row r="7" spans="1:4" x14ac:dyDescent="0.3">
      <c r="A7" t="s">
        <v>4</v>
      </c>
    </row>
    <row r="9" spans="1:4" x14ac:dyDescent="0.3">
      <c r="A9" s="79" t="s">
        <v>5</v>
      </c>
    </row>
    <row r="10" spans="1:4" x14ac:dyDescent="0.3">
      <c r="A10" s="119" t="s">
        <v>6</v>
      </c>
      <c r="B10" s="120"/>
      <c r="C10" s="120"/>
      <c r="D10" s="121"/>
    </row>
    <row r="11" spans="1:4" ht="31.35" customHeight="1" x14ac:dyDescent="0.3">
      <c r="A11" s="123" t="s">
        <v>689</v>
      </c>
      <c r="B11" s="123"/>
      <c r="C11" s="123"/>
      <c r="D11" s="123"/>
    </row>
    <row r="12" spans="1:4" ht="30" customHeight="1" x14ac:dyDescent="0.3">
      <c r="A12" s="124" t="s">
        <v>690</v>
      </c>
      <c r="B12" s="124"/>
      <c r="C12" s="124"/>
      <c r="D12" s="124"/>
    </row>
    <row r="13" spans="1:4" x14ac:dyDescent="0.3">
      <c r="A13" t="s">
        <v>7</v>
      </c>
    </row>
    <row r="14" spans="1:4" x14ac:dyDescent="0.3">
      <c r="A14" t="s">
        <v>8</v>
      </c>
    </row>
    <row r="15" spans="1:4" x14ac:dyDescent="0.3">
      <c r="A15" t="s">
        <v>691</v>
      </c>
    </row>
    <row r="16" spans="1:4" x14ac:dyDescent="0.3">
      <c r="A16" t="s">
        <v>9</v>
      </c>
    </row>
    <row r="17" spans="1:4" x14ac:dyDescent="0.3">
      <c r="A17" t="s">
        <v>10</v>
      </c>
    </row>
    <row r="18" spans="1:4" x14ac:dyDescent="0.3">
      <c r="A18" t="s">
        <v>692</v>
      </c>
    </row>
    <row r="19" spans="1:4" x14ac:dyDescent="0.3">
      <c r="A19" s="119" t="s">
        <v>11</v>
      </c>
      <c r="B19" s="120"/>
      <c r="C19" s="120"/>
      <c r="D19" s="121"/>
    </row>
    <row r="20" spans="1:4" x14ac:dyDescent="0.3">
      <c r="A20" t="s">
        <v>693</v>
      </c>
    </row>
    <row r="21" spans="1:4" x14ac:dyDescent="0.3">
      <c r="A21" t="s">
        <v>12</v>
      </c>
    </row>
    <row r="22" spans="1:4" x14ac:dyDescent="0.3">
      <c r="A22" t="s">
        <v>13</v>
      </c>
    </row>
    <row r="23" spans="1:4" x14ac:dyDescent="0.3">
      <c r="A23" t="s">
        <v>14</v>
      </c>
    </row>
    <row r="24" spans="1:4" x14ac:dyDescent="0.3">
      <c r="A24" s="124" t="s">
        <v>694</v>
      </c>
      <c r="B24" s="124"/>
      <c r="C24" s="124"/>
      <c r="D24" s="124"/>
    </row>
    <row r="25" spans="1:4" x14ac:dyDescent="0.3">
      <c r="A25" t="s">
        <v>15</v>
      </c>
    </row>
    <row r="26" spans="1:4" x14ac:dyDescent="0.3">
      <c r="A26" t="s">
        <v>695</v>
      </c>
    </row>
    <row r="27" spans="1:4" x14ac:dyDescent="0.3">
      <c r="A27" t="s">
        <v>696</v>
      </c>
    </row>
    <row r="28" spans="1:4" x14ac:dyDescent="0.3">
      <c r="A28" s="119" t="s">
        <v>16</v>
      </c>
      <c r="B28" s="120"/>
      <c r="C28" s="120"/>
      <c r="D28" s="121"/>
    </row>
    <row r="29" spans="1:4" x14ac:dyDescent="0.3">
      <c r="A29" t="s">
        <v>697</v>
      </c>
    </row>
    <row r="30" spans="1:4" x14ac:dyDescent="0.3">
      <c r="A30" t="s">
        <v>17</v>
      </c>
    </row>
    <row r="31" spans="1:4" x14ac:dyDescent="0.3">
      <c r="A31" t="s">
        <v>698</v>
      </c>
    </row>
    <row r="32" spans="1:4" x14ac:dyDescent="0.3">
      <c r="A32" t="s">
        <v>699</v>
      </c>
    </row>
    <row r="33" spans="1:4" x14ac:dyDescent="0.3">
      <c r="A33" t="s">
        <v>700</v>
      </c>
    </row>
    <row r="34" spans="1:4" ht="31.35" customHeight="1" x14ac:dyDescent="0.3">
      <c r="A34" s="125" t="s">
        <v>701</v>
      </c>
      <c r="B34" s="125"/>
      <c r="C34" s="125"/>
      <c r="D34" s="125"/>
    </row>
    <row r="35" spans="1:4" x14ac:dyDescent="0.3">
      <c r="A35" s="7" t="s">
        <v>702</v>
      </c>
      <c r="B35" s="7"/>
      <c r="C35" s="7"/>
      <c r="D35" s="7"/>
    </row>
    <row r="36" spans="1:4" x14ac:dyDescent="0.3">
      <c r="A36" s="7" t="s">
        <v>703</v>
      </c>
      <c r="B36" s="7"/>
      <c r="C36" s="7"/>
      <c r="D36" s="7"/>
    </row>
    <row r="37" spans="1:4" x14ac:dyDescent="0.3">
      <c r="A37" s="7" t="s">
        <v>18</v>
      </c>
      <c r="B37" s="7"/>
      <c r="C37" s="7"/>
      <c r="D37" s="7"/>
    </row>
    <row r="38" spans="1:4" x14ac:dyDescent="0.3">
      <c r="A38" s="7" t="s">
        <v>704</v>
      </c>
      <c r="B38" s="7"/>
      <c r="C38" s="7"/>
      <c r="D38" s="7"/>
    </row>
    <row r="39" spans="1:4" x14ac:dyDescent="0.3">
      <c r="A39" s="7" t="s">
        <v>705</v>
      </c>
      <c r="B39" s="7"/>
      <c r="C39" s="7"/>
      <c r="D39" s="7"/>
    </row>
    <row r="40" spans="1:4" x14ac:dyDescent="0.3">
      <c r="A40" s="7" t="s">
        <v>706</v>
      </c>
      <c r="B40" s="7"/>
      <c r="C40" s="7"/>
      <c r="D40" s="7"/>
    </row>
    <row r="41" spans="1:4" x14ac:dyDescent="0.3">
      <c r="A41" s="119" t="s">
        <v>19</v>
      </c>
      <c r="B41" s="120"/>
      <c r="C41" s="120"/>
      <c r="D41" s="121"/>
    </row>
    <row r="42" spans="1:4" x14ac:dyDescent="0.3">
      <c r="A42" t="s">
        <v>707</v>
      </c>
    </row>
    <row r="43" spans="1:4" x14ac:dyDescent="0.3">
      <c r="A43" t="s">
        <v>708</v>
      </c>
    </row>
    <row r="44" spans="1:4" x14ac:dyDescent="0.3">
      <c r="A44" t="s">
        <v>20</v>
      </c>
    </row>
    <row r="45" spans="1:4" x14ac:dyDescent="0.3">
      <c r="A45" t="s">
        <v>709</v>
      </c>
    </row>
    <row r="46" spans="1:4" x14ac:dyDescent="0.3">
      <c r="A46" t="s">
        <v>710</v>
      </c>
    </row>
    <row r="47" spans="1:4" x14ac:dyDescent="0.3">
      <c r="A47" t="s">
        <v>21</v>
      </c>
    </row>
    <row r="48" spans="1:4" x14ac:dyDescent="0.3">
      <c r="A48" s="119" t="s">
        <v>22</v>
      </c>
      <c r="B48" s="120"/>
      <c r="C48" s="120"/>
      <c r="D48" s="121"/>
    </row>
    <row r="49" spans="1:1" x14ac:dyDescent="0.3">
      <c r="A49" t="s">
        <v>711</v>
      </c>
    </row>
    <row r="50" spans="1:1" x14ac:dyDescent="0.3">
      <c r="A50" t="s">
        <v>712</v>
      </c>
    </row>
    <row r="51" spans="1:1" x14ac:dyDescent="0.3">
      <c r="A51" t="s">
        <v>713</v>
      </c>
    </row>
    <row r="52" spans="1:1" x14ac:dyDescent="0.3">
      <c r="A52" t="s">
        <v>23</v>
      </c>
    </row>
  </sheetData>
  <mergeCells count="10">
    <mergeCell ref="A48:D48"/>
    <mergeCell ref="A10:D10"/>
    <mergeCell ref="A19:D19"/>
    <mergeCell ref="A2:D2"/>
    <mergeCell ref="A28:D28"/>
    <mergeCell ref="A41:D41"/>
    <mergeCell ref="A11:D11"/>
    <mergeCell ref="A12:D12"/>
    <mergeCell ref="A34:D34"/>
    <mergeCell ref="A24:D24"/>
  </mergeCells>
  <pageMargins left="0.7" right="0.7" top="0.75" bottom="0.75" header="0.3" footer="0.3"/>
  <pageSetup scale="83" orientation="portrait" r:id="rId1"/>
  <rowBreaks count="1" manualBreakCount="1">
    <brk id="40" max="3" man="1"/>
  </rowBreaks>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123FB-D9F8-4143-808F-78599F99A466}">
  <dimension ref="A1:FY24"/>
  <sheetViews>
    <sheetView workbookViewId="0">
      <pane xSplit="1" ySplit="3" topLeftCell="B4" activePane="bottomRight" state="frozen"/>
      <selection pane="topRight" activeCell="B1" sqref="B1"/>
      <selection pane="bottomLeft" activeCell="A4" sqref="A4"/>
      <selection pane="bottomRight" activeCell="BW23" sqref="BW23"/>
    </sheetView>
  </sheetViews>
  <sheetFormatPr defaultRowHeight="14.4" x14ac:dyDescent="0.3"/>
  <cols>
    <col min="1" max="1" width="30.109375" customWidth="1"/>
    <col min="2" max="2" width="13.44140625" customWidth="1"/>
    <col min="3" max="4" width="16.88671875" customWidth="1"/>
    <col min="5" max="5" width="20.44140625" customWidth="1"/>
    <col min="6" max="6" width="10.5546875" customWidth="1"/>
    <col min="7" max="7" width="10.109375" customWidth="1"/>
    <col min="9" max="9" width="10.88671875" customWidth="1"/>
    <col min="10" max="10" width="13" customWidth="1"/>
    <col min="13" max="13" width="11.44140625" customWidth="1"/>
    <col min="14" max="15" width="4.5546875" customWidth="1"/>
    <col min="17" max="20" width="4.5546875" bestFit="1" customWidth="1"/>
    <col min="21" max="21" width="5.44140625" bestFit="1" customWidth="1"/>
    <col min="22" max="23" width="4.44140625" bestFit="1" customWidth="1"/>
    <col min="24" max="24" width="4.5546875" bestFit="1" customWidth="1"/>
    <col min="25" max="26" width="4.44140625" customWidth="1"/>
    <col min="27" max="27" width="4.88671875" customWidth="1"/>
    <col min="28" max="28" width="5" customWidth="1"/>
    <col min="29" max="29" width="5.5546875" customWidth="1"/>
    <col min="30" max="30" width="8.5546875" customWidth="1"/>
    <col min="31" max="31" width="5.109375" customWidth="1"/>
    <col min="32" max="32" width="4.109375" customWidth="1"/>
    <col min="34" max="34" width="5.5546875" customWidth="1"/>
    <col min="35" max="35" width="4.44140625" customWidth="1"/>
    <col min="54" max="54" width="4.44140625" customWidth="1"/>
    <col min="55" max="55" width="7.44140625" customWidth="1"/>
    <col min="58" max="58" width="8.88671875" customWidth="1"/>
    <col min="75" max="75" width="6.88671875" customWidth="1"/>
    <col min="77" max="77" width="9.88671875" customWidth="1"/>
    <col min="78" max="78" width="7.5546875" customWidth="1"/>
    <col min="88" max="88" width="10.88671875" customWidth="1"/>
    <col min="90" max="90" width="6" customWidth="1"/>
    <col min="91" max="91" width="4.88671875" customWidth="1"/>
    <col min="93" max="93" width="5.44140625" customWidth="1"/>
    <col min="94" max="94" width="5.5546875" customWidth="1"/>
    <col min="95" max="95" width="8.109375" customWidth="1"/>
    <col min="106" max="106" width="7.109375" customWidth="1"/>
    <col min="107" max="107" width="6.109375" customWidth="1"/>
    <col min="108" max="108" width="7.5546875" customWidth="1"/>
    <col min="109" max="109" width="7.109375" customWidth="1"/>
    <col min="111" max="111" width="10.44140625" customWidth="1"/>
    <col min="113" max="113" width="9.109375" customWidth="1"/>
    <col min="114" max="114" width="6.44140625" customWidth="1"/>
    <col min="115" max="115" width="5.44140625" customWidth="1"/>
    <col min="117" max="117" width="5.88671875" customWidth="1"/>
    <col min="120" max="121" width="6.109375" customWidth="1"/>
    <col min="124" max="124" width="11.88671875" customWidth="1"/>
    <col min="128" max="128" width="6.5546875" customWidth="1"/>
    <col min="131" max="131" width="5.88671875" customWidth="1"/>
    <col min="134" max="134" width="6.88671875" customWidth="1"/>
    <col min="135" max="135" width="5.44140625" customWidth="1"/>
    <col min="136" max="136" width="7.5546875" customWidth="1"/>
    <col min="138" max="138" width="3.44140625" bestFit="1" customWidth="1"/>
    <col min="139" max="139" width="7.44140625" bestFit="1" customWidth="1"/>
    <col min="141" max="142" width="5.109375" customWidth="1"/>
    <col min="143" max="143" width="6" customWidth="1"/>
    <col min="145" max="146" width="5.44140625" customWidth="1"/>
    <col min="147" max="147" width="5.5546875" customWidth="1"/>
    <col min="150" max="150" width="4.88671875" customWidth="1"/>
    <col min="151" max="151" width="4" customWidth="1"/>
    <col min="152" max="152" width="5.88671875" customWidth="1"/>
    <col min="154" max="154" width="5.5546875" customWidth="1"/>
    <col min="155" max="155" width="6" customWidth="1"/>
    <col min="156" max="156" width="5.88671875" customWidth="1"/>
    <col min="158" max="158" width="5" customWidth="1"/>
    <col min="159" max="159" width="5.109375" customWidth="1"/>
    <col min="160" max="160" width="6.44140625" customWidth="1"/>
    <col min="162" max="162" width="6" customWidth="1"/>
    <col min="163" max="163" width="4.88671875" customWidth="1"/>
    <col min="164" max="164" width="5.109375" customWidth="1"/>
    <col min="166" max="167" width="5.5546875" customWidth="1"/>
    <col min="169" max="169" width="6" customWidth="1"/>
    <col min="170" max="170" width="8.21875" customWidth="1"/>
    <col min="172" max="172" width="5.44140625" customWidth="1"/>
    <col min="176" max="176" width="5.44140625" customWidth="1"/>
    <col min="177" max="177" width="5.5546875" customWidth="1"/>
    <col min="178" max="178" width="10.5546875" customWidth="1"/>
  </cols>
  <sheetData>
    <row r="1" spans="1:181" x14ac:dyDescent="0.3">
      <c r="B1" s="130" t="s">
        <v>24</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26" t="s">
        <v>25</v>
      </c>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34" t="s">
        <v>26</v>
      </c>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c r="DN1" s="134"/>
      <c r="DO1" s="134"/>
      <c r="DP1" s="134"/>
      <c r="DQ1" s="134"/>
      <c r="DR1" s="134"/>
      <c r="DS1" s="134"/>
      <c r="DT1" s="134"/>
      <c r="DU1" s="134"/>
      <c r="DV1" s="134"/>
      <c r="DW1" s="134"/>
      <c r="DX1" s="134"/>
      <c r="DY1" s="134"/>
      <c r="DZ1" s="134"/>
      <c r="EA1" s="134"/>
      <c r="EB1" s="134"/>
      <c r="EC1" s="134"/>
      <c r="ED1" s="134"/>
      <c r="EE1" s="134"/>
      <c r="EF1" s="134"/>
      <c r="EG1" s="134"/>
      <c r="EH1" s="134"/>
      <c r="EI1" s="134"/>
      <c r="EJ1" s="134"/>
      <c r="EK1" s="135" t="s">
        <v>27</v>
      </c>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6" t="s">
        <v>28</v>
      </c>
      <c r="FK1" s="136"/>
      <c r="FL1" s="136"/>
      <c r="FM1" s="136"/>
      <c r="FN1" s="136"/>
      <c r="FO1" s="136"/>
      <c r="FP1" s="136"/>
      <c r="FQ1" s="136"/>
      <c r="FR1" s="136"/>
      <c r="FS1" s="136"/>
      <c r="FT1" s="136"/>
      <c r="FU1" s="136"/>
      <c r="FV1" s="136"/>
      <c r="FW1" s="136"/>
      <c r="FX1" s="136"/>
      <c r="FY1" s="136"/>
    </row>
    <row r="2" spans="1:181" s="93" customFormat="1" ht="28.8" customHeight="1" x14ac:dyDescent="0.3">
      <c r="B2" s="131" t="s">
        <v>29</v>
      </c>
      <c r="C2" s="132"/>
      <c r="D2" s="132"/>
      <c r="E2" s="133"/>
      <c r="F2" s="131" t="s">
        <v>30</v>
      </c>
      <c r="G2" s="132"/>
      <c r="H2" s="132"/>
      <c r="I2" s="132"/>
      <c r="J2" s="132"/>
      <c r="K2" s="132"/>
      <c r="L2" s="132"/>
      <c r="M2" s="133"/>
      <c r="N2" s="131" t="s">
        <v>31</v>
      </c>
      <c r="O2" s="132"/>
      <c r="P2" s="133"/>
      <c r="Q2" s="131" t="s">
        <v>32</v>
      </c>
      <c r="R2" s="132"/>
      <c r="S2" s="132"/>
      <c r="T2" s="132"/>
      <c r="U2" s="132"/>
      <c r="V2" s="132"/>
      <c r="W2" s="132"/>
      <c r="X2" s="133"/>
      <c r="Y2" s="119" t="s">
        <v>33</v>
      </c>
      <c r="Z2" s="120"/>
      <c r="AA2" s="120"/>
      <c r="AB2" s="120"/>
      <c r="AC2" s="120"/>
      <c r="AD2" s="121"/>
      <c r="AE2" s="119" t="s">
        <v>34</v>
      </c>
      <c r="AF2" s="120"/>
      <c r="AG2" s="121"/>
      <c r="AH2" s="119" t="s">
        <v>35</v>
      </c>
      <c r="AI2" s="120"/>
      <c r="AJ2" s="121"/>
      <c r="AK2" s="119" t="s">
        <v>36</v>
      </c>
      <c r="AL2" s="120"/>
      <c r="AM2" s="120"/>
      <c r="AN2" s="121"/>
      <c r="AO2" s="119" t="s">
        <v>37</v>
      </c>
      <c r="AP2" s="120"/>
      <c r="AQ2" s="120"/>
      <c r="AR2" s="120"/>
      <c r="AS2" s="121"/>
      <c r="AT2" s="119" t="s">
        <v>38</v>
      </c>
      <c r="AU2" s="120"/>
      <c r="AV2" s="121"/>
      <c r="AW2" s="119" t="s">
        <v>39</v>
      </c>
      <c r="AX2" s="120"/>
      <c r="AY2" s="121"/>
      <c r="AZ2" s="119" t="s">
        <v>40</v>
      </c>
      <c r="BA2" s="120"/>
      <c r="BB2" s="120"/>
      <c r="BC2" s="121"/>
      <c r="BD2" s="131" t="s">
        <v>41</v>
      </c>
      <c r="BE2" s="132"/>
      <c r="BF2" s="132"/>
      <c r="BG2" s="132"/>
      <c r="BH2" s="132"/>
      <c r="BI2" s="132"/>
      <c r="BJ2" s="132"/>
      <c r="BK2" s="133"/>
      <c r="BL2" s="131" t="s">
        <v>42</v>
      </c>
      <c r="BM2" s="132"/>
      <c r="BN2" s="132"/>
      <c r="BO2" s="132"/>
      <c r="BP2" s="132"/>
      <c r="BQ2" s="132"/>
      <c r="BR2" s="132"/>
      <c r="BS2" s="132"/>
      <c r="BT2" s="132"/>
      <c r="BU2" s="133"/>
      <c r="BV2" s="131" t="s">
        <v>43</v>
      </c>
      <c r="BW2" s="132"/>
      <c r="BX2" s="132"/>
      <c r="BY2" s="132"/>
      <c r="BZ2" s="132"/>
      <c r="CA2" s="132"/>
      <c r="CB2" s="132"/>
      <c r="CC2" s="133"/>
      <c r="CD2" s="119" t="s">
        <v>44</v>
      </c>
      <c r="CE2" s="120"/>
      <c r="CF2" s="120"/>
      <c r="CG2" s="121"/>
      <c r="CH2" s="127" t="s">
        <v>45</v>
      </c>
      <c r="CI2" s="128"/>
      <c r="CJ2" s="128"/>
      <c r="CK2" s="129"/>
      <c r="CL2" s="119" t="s">
        <v>46</v>
      </c>
      <c r="CM2" s="120"/>
      <c r="CN2" s="121"/>
      <c r="CO2" s="119" t="s">
        <v>47</v>
      </c>
      <c r="CP2" s="120"/>
      <c r="CQ2" s="120"/>
      <c r="CR2" s="121"/>
      <c r="CS2" s="119" t="s">
        <v>48</v>
      </c>
      <c r="CT2" s="120"/>
      <c r="CU2" s="121"/>
      <c r="CV2" s="131" t="s">
        <v>49</v>
      </c>
      <c r="CW2" s="132"/>
      <c r="CX2" s="132"/>
      <c r="CY2" s="132"/>
      <c r="CZ2" s="132"/>
      <c r="DA2" s="133"/>
      <c r="DB2" s="119" t="s">
        <v>50</v>
      </c>
      <c r="DC2" s="120"/>
      <c r="DD2" s="120"/>
      <c r="DE2" s="120"/>
      <c r="DF2" s="120"/>
      <c r="DG2" s="120"/>
      <c r="DH2" s="120"/>
      <c r="DI2" s="121"/>
      <c r="DJ2" s="119" t="s">
        <v>51</v>
      </c>
      <c r="DK2" s="120"/>
      <c r="DL2" s="121"/>
      <c r="DM2" s="119" t="s">
        <v>52</v>
      </c>
      <c r="DN2" s="120"/>
      <c r="DO2" s="121"/>
      <c r="DP2" s="119" t="s">
        <v>53</v>
      </c>
      <c r="DQ2" s="120"/>
      <c r="DR2" s="121"/>
      <c r="DS2" s="119" t="s">
        <v>54</v>
      </c>
      <c r="DT2" s="120"/>
      <c r="DU2" s="120"/>
      <c r="DV2" s="120"/>
      <c r="DW2" s="120"/>
      <c r="DX2" s="120"/>
      <c r="DY2" s="120"/>
      <c r="DZ2" s="121"/>
      <c r="EA2" s="119" t="s">
        <v>55</v>
      </c>
      <c r="EB2" s="120"/>
      <c r="EC2" s="121"/>
      <c r="ED2" s="119" t="s">
        <v>56</v>
      </c>
      <c r="EE2" s="120"/>
      <c r="EF2" s="120"/>
      <c r="EG2" s="120"/>
      <c r="EH2" s="120"/>
      <c r="EI2" s="120"/>
      <c r="EJ2" s="121"/>
      <c r="EK2" s="119" t="s">
        <v>57</v>
      </c>
      <c r="EL2" s="120"/>
      <c r="EM2" s="120"/>
      <c r="EN2" s="121"/>
      <c r="EO2" s="119" t="s">
        <v>58</v>
      </c>
      <c r="EP2" s="120"/>
      <c r="EQ2" s="120"/>
      <c r="ER2" s="120"/>
      <c r="ES2" s="121"/>
      <c r="ET2" s="131" t="s">
        <v>59</v>
      </c>
      <c r="EU2" s="132"/>
      <c r="EV2" s="132"/>
      <c r="EW2" s="133"/>
      <c r="EX2" s="119" t="s">
        <v>60</v>
      </c>
      <c r="EY2" s="120"/>
      <c r="EZ2" s="120"/>
      <c r="FA2" s="121"/>
      <c r="FB2" s="131" t="s">
        <v>61</v>
      </c>
      <c r="FC2" s="132"/>
      <c r="FD2" s="132"/>
      <c r="FE2" s="133"/>
      <c r="FF2" s="131" t="s">
        <v>62</v>
      </c>
      <c r="FG2" s="132"/>
      <c r="FH2" s="132"/>
      <c r="FI2" s="133"/>
      <c r="FJ2" s="119" t="s">
        <v>63</v>
      </c>
      <c r="FK2" s="120"/>
      <c r="FL2" s="121"/>
      <c r="FM2" s="119" t="s">
        <v>64</v>
      </c>
      <c r="FN2" s="120"/>
      <c r="FO2" s="121"/>
      <c r="FP2" s="119" t="s">
        <v>65</v>
      </c>
      <c r="FQ2" s="120"/>
      <c r="FR2" s="120"/>
      <c r="FS2" s="121"/>
      <c r="FT2" s="131" t="s">
        <v>66</v>
      </c>
      <c r="FU2" s="132"/>
      <c r="FV2" s="132"/>
      <c r="FW2" s="132"/>
      <c r="FX2" s="132"/>
      <c r="FY2" s="133"/>
    </row>
    <row r="3" spans="1:181" ht="71.400000000000006" customHeight="1" x14ac:dyDescent="0.3">
      <c r="B3" s="58" t="s">
        <v>67</v>
      </c>
      <c r="C3" s="59" t="s">
        <v>68</v>
      </c>
      <c r="D3" s="59" t="s">
        <v>69</v>
      </c>
      <c r="E3" s="92" t="s">
        <v>70</v>
      </c>
      <c r="F3" s="58" t="s">
        <v>71</v>
      </c>
      <c r="G3" s="68" t="s">
        <v>72</v>
      </c>
      <c r="H3" s="80" t="s">
        <v>73</v>
      </c>
      <c r="I3" s="80" t="s">
        <v>74</v>
      </c>
      <c r="J3" s="80" t="s">
        <v>75</v>
      </c>
      <c r="K3" s="80" t="s">
        <v>76</v>
      </c>
      <c r="L3" s="80" t="s">
        <v>77</v>
      </c>
      <c r="M3" s="59" t="s">
        <v>78</v>
      </c>
      <c r="N3" s="67" t="s">
        <v>79</v>
      </c>
      <c r="O3" s="84" t="s">
        <v>80</v>
      </c>
      <c r="P3" s="59" t="s">
        <v>81</v>
      </c>
      <c r="Q3" s="67" t="s">
        <v>82</v>
      </c>
      <c r="R3" s="84" t="s">
        <v>83</v>
      </c>
      <c r="S3" s="84" t="s">
        <v>84</v>
      </c>
      <c r="T3" s="68" t="s">
        <v>85</v>
      </c>
      <c r="U3" s="68" t="s">
        <v>86</v>
      </c>
      <c r="V3" s="68" t="s">
        <v>87</v>
      </c>
      <c r="W3" s="68" t="s">
        <v>88</v>
      </c>
      <c r="X3" s="68" t="s">
        <v>89</v>
      </c>
      <c r="Y3" s="67" t="s">
        <v>90</v>
      </c>
      <c r="Z3" s="68" t="s">
        <v>91</v>
      </c>
      <c r="AA3" s="68" t="s">
        <v>92</v>
      </c>
      <c r="AB3" s="68" t="s">
        <v>93</v>
      </c>
      <c r="AC3" s="59" t="s">
        <v>94</v>
      </c>
      <c r="AD3" s="85" t="s">
        <v>95</v>
      </c>
      <c r="AE3" s="67" t="s">
        <v>79</v>
      </c>
      <c r="AF3" s="84" t="s">
        <v>80</v>
      </c>
      <c r="AG3" s="85" t="s">
        <v>95</v>
      </c>
      <c r="AH3" s="67" t="s">
        <v>79</v>
      </c>
      <c r="AI3" s="68" t="s">
        <v>80</v>
      </c>
      <c r="AJ3" s="84" t="s">
        <v>96</v>
      </c>
      <c r="AK3" s="58" t="s">
        <v>97</v>
      </c>
      <c r="AL3" s="59" t="s">
        <v>98</v>
      </c>
      <c r="AM3" s="80" t="s">
        <v>99</v>
      </c>
      <c r="AN3" s="59" t="s">
        <v>96</v>
      </c>
      <c r="AO3" s="58" t="s">
        <v>100</v>
      </c>
      <c r="AP3" s="59" t="s">
        <v>101</v>
      </c>
      <c r="AQ3" s="59" t="s">
        <v>102</v>
      </c>
      <c r="AR3" s="59" t="s">
        <v>103</v>
      </c>
      <c r="AS3" s="85" t="s">
        <v>95</v>
      </c>
      <c r="AT3" s="58" t="s">
        <v>104</v>
      </c>
      <c r="AU3" s="59" t="s">
        <v>80</v>
      </c>
      <c r="AV3" s="80" t="s">
        <v>105</v>
      </c>
      <c r="AW3" s="58" t="s">
        <v>79</v>
      </c>
      <c r="AX3" s="59" t="s">
        <v>106</v>
      </c>
      <c r="AY3" s="80" t="s">
        <v>80</v>
      </c>
      <c r="AZ3" s="58" t="s">
        <v>107</v>
      </c>
      <c r="BA3" s="80" t="s">
        <v>108</v>
      </c>
      <c r="BB3" s="59" t="s">
        <v>109</v>
      </c>
      <c r="BC3" s="59" t="s">
        <v>96</v>
      </c>
      <c r="BD3" s="58" t="s">
        <v>110</v>
      </c>
      <c r="BE3" s="59" t="s">
        <v>111</v>
      </c>
      <c r="BF3" s="59" t="s">
        <v>112</v>
      </c>
      <c r="BG3" s="59" t="s">
        <v>113</v>
      </c>
      <c r="BH3" s="59" t="s">
        <v>114</v>
      </c>
      <c r="BI3" s="59" t="s">
        <v>115</v>
      </c>
      <c r="BJ3" s="59" t="s">
        <v>116</v>
      </c>
      <c r="BK3" s="60" t="s">
        <v>95</v>
      </c>
      <c r="BL3" s="58" t="s">
        <v>117</v>
      </c>
      <c r="BM3" s="59" t="s">
        <v>118</v>
      </c>
      <c r="BN3" s="69">
        <v>0.1</v>
      </c>
      <c r="BO3" s="59" t="s">
        <v>119</v>
      </c>
      <c r="BP3" s="59" t="s">
        <v>120</v>
      </c>
      <c r="BQ3" s="59" t="s">
        <v>121</v>
      </c>
      <c r="BR3" s="59" t="s">
        <v>100</v>
      </c>
      <c r="BS3" s="59" t="s">
        <v>122</v>
      </c>
      <c r="BT3" s="59" t="s">
        <v>123</v>
      </c>
      <c r="BU3" s="60" t="s">
        <v>95</v>
      </c>
      <c r="BV3" s="58" t="s">
        <v>124</v>
      </c>
      <c r="BW3" s="59" t="s">
        <v>125</v>
      </c>
      <c r="BX3" s="59" t="s">
        <v>126</v>
      </c>
      <c r="BY3" s="59" t="s">
        <v>127</v>
      </c>
      <c r="BZ3" s="59" t="s">
        <v>128</v>
      </c>
      <c r="CA3" s="59" t="s">
        <v>129</v>
      </c>
      <c r="CB3" s="59" t="s">
        <v>96</v>
      </c>
      <c r="CC3" s="60" t="s">
        <v>95</v>
      </c>
      <c r="CD3" s="58" t="s">
        <v>130</v>
      </c>
      <c r="CE3" s="59" t="s">
        <v>131</v>
      </c>
      <c r="CF3" s="59" t="s">
        <v>132</v>
      </c>
      <c r="CG3" s="60" t="s">
        <v>95</v>
      </c>
      <c r="CH3" s="58" t="s">
        <v>133</v>
      </c>
      <c r="CI3" s="77" t="s">
        <v>134</v>
      </c>
      <c r="CJ3" s="59" t="s">
        <v>135</v>
      </c>
      <c r="CK3" s="60" t="s">
        <v>95</v>
      </c>
      <c r="CL3" s="58" t="s">
        <v>79</v>
      </c>
      <c r="CM3" s="80" t="s">
        <v>80</v>
      </c>
      <c r="CN3" s="59" t="s">
        <v>96</v>
      </c>
      <c r="CO3" s="58" t="s">
        <v>79</v>
      </c>
      <c r="CP3" s="59" t="s">
        <v>80</v>
      </c>
      <c r="CQ3" s="80" t="s">
        <v>96</v>
      </c>
      <c r="CR3" s="60" t="s">
        <v>95</v>
      </c>
      <c r="CS3" s="58" t="s">
        <v>79</v>
      </c>
      <c r="CT3" s="59" t="s">
        <v>80</v>
      </c>
      <c r="CU3" s="80" t="s">
        <v>96</v>
      </c>
      <c r="CV3" s="58" t="s">
        <v>136</v>
      </c>
      <c r="CW3" s="59" t="s">
        <v>137</v>
      </c>
      <c r="CX3" s="59" t="s">
        <v>138</v>
      </c>
      <c r="CY3" s="59" t="s">
        <v>139</v>
      </c>
      <c r="CZ3" s="59" t="s">
        <v>140</v>
      </c>
      <c r="DA3" s="60" t="s">
        <v>96</v>
      </c>
      <c r="DB3" s="58" t="s">
        <v>141</v>
      </c>
      <c r="DC3" s="59" t="s">
        <v>142</v>
      </c>
      <c r="DD3" s="59" t="s">
        <v>143</v>
      </c>
      <c r="DE3" s="59" t="s">
        <v>144</v>
      </c>
      <c r="DF3" s="77" t="s">
        <v>145</v>
      </c>
      <c r="DG3" s="59" t="s">
        <v>146</v>
      </c>
      <c r="DH3" s="59" t="s">
        <v>147</v>
      </c>
      <c r="DI3" s="60" t="s">
        <v>123</v>
      </c>
      <c r="DJ3" s="58" t="s">
        <v>79</v>
      </c>
      <c r="DK3" s="59" t="s">
        <v>80</v>
      </c>
      <c r="DL3" s="80" t="s">
        <v>96</v>
      </c>
      <c r="DM3" s="58" t="s">
        <v>79</v>
      </c>
      <c r="DN3" s="80" t="s">
        <v>96</v>
      </c>
      <c r="DO3" s="60" t="s">
        <v>95</v>
      </c>
      <c r="DP3" s="67" t="s">
        <v>79</v>
      </c>
      <c r="DQ3" s="68" t="s">
        <v>80</v>
      </c>
      <c r="DR3" s="60" t="s">
        <v>95</v>
      </c>
      <c r="DS3" s="58" t="s">
        <v>148</v>
      </c>
      <c r="DT3" s="59" t="s">
        <v>149</v>
      </c>
      <c r="DU3" s="59" t="s">
        <v>150</v>
      </c>
      <c r="DV3" s="59" t="s">
        <v>151</v>
      </c>
      <c r="DW3" s="59" t="s">
        <v>152</v>
      </c>
      <c r="DX3" s="59" t="s">
        <v>153</v>
      </c>
      <c r="DY3" s="59" t="s">
        <v>96</v>
      </c>
      <c r="DZ3" s="60" t="s">
        <v>95</v>
      </c>
      <c r="EA3" s="58" t="s">
        <v>79</v>
      </c>
      <c r="EB3" s="59" t="s">
        <v>96</v>
      </c>
      <c r="EC3" s="60" t="s">
        <v>95</v>
      </c>
      <c r="ED3" s="17" t="s">
        <v>154</v>
      </c>
      <c r="EE3" s="17" t="s">
        <v>155</v>
      </c>
      <c r="EF3" s="17" t="s">
        <v>156</v>
      </c>
      <c r="EG3" s="17" t="s">
        <v>157</v>
      </c>
      <c r="EH3" s="17" t="s">
        <v>80</v>
      </c>
      <c r="EI3" s="17" t="s">
        <v>96</v>
      </c>
      <c r="EJ3" s="17" t="s">
        <v>95</v>
      </c>
      <c r="EK3" s="58" t="s">
        <v>79</v>
      </c>
      <c r="EL3" s="59" t="s">
        <v>80</v>
      </c>
      <c r="EM3" s="59" t="s">
        <v>158</v>
      </c>
      <c r="EN3" s="60" t="s">
        <v>95</v>
      </c>
      <c r="EO3" s="58" t="s">
        <v>79</v>
      </c>
      <c r="EP3" s="59" t="s">
        <v>80</v>
      </c>
      <c r="EQ3" s="59" t="s">
        <v>158</v>
      </c>
      <c r="ER3" s="59" t="s">
        <v>159</v>
      </c>
      <c r="ES3" s="60" t="s">
        <v>95</v>
      </c>
      <c r="ET3" s="67" t="s">
        <v>79</v>
      </c>
      <c r="EU3" s="59" t="s">
        <v>80</v>
      </c>
      <c r="EV3" s="59" t="s">
        <v>158</v>
      </c>
      <c r="EW3" s="60" t="s">
        <v>95</v>
      </c>
      <c r="EX3" s="58" t="s">
        <v>79</v>
      </c>
      <c r="EY3" s="59" t="s">
        <v>80</v>
      </c>
      <c r="EZ3" s="59" t="s">
        <v>158</v>
      </c>
      <c r="FA3" s="60" t="s">
        <v>95</v>
      </c>
      <c r="FB3" s="58" t="s">
        <v>79</v>
      </c>
      <c r="FC3" s="59" t="s">
        <v>80</v>
      </c>
      <c r="FD3" s="59" t="s">
        <v>158</v>
      </c>
      <c r="FE3" s="60" t="s">
        <v>95</v>
      </c>
      <c r="FF3" s="58" t="s">
        <v>79</v>
      </c>
      <c r="FG3" s="59" t="s">
        <v>80</v>
      </c>
      <c r="FH3" s="59" t="s">
        <v>158</v>
      </c>
      <c r="FI3" s="60" t="s">
        <v>95</v>
      </c>
      <c r="FJ3" s="58" t="s">
        <v>79</v>
      </c>
      <c r="FK3" s="59" t="s">
        <v>80</v>
      </c>
      <c r="FL3" s="60" t="s">
        <v>95</v>
      </c>
      <c r="FM3" s="58" t="s">
        <v>79</v>
      </c>
      <c r="FN3" s="59" t="s">
        <v>80</v>
      </c>
      <c r="FO3" s="60" t="s">
        <v>95</v>
      </c>
      <c r="FP3" s="58" t="s">
        <v>79</v>
      </c>
      <c r="FQ3" s="59" t="s">
        <v>160</v>
      </c>
      <c r="FR3" s="59" t="s">
        <v>161</v>
      </c>
      <c r="FS3" s="60" t="s">
        <v>95</v>
      </c>
      <c r="FT3" s="58" t="s">
        <v>79</v>
      </c>
      <c r="FU3" s="59" t="s">
        <v>80</v>
      </c>
      <c r="FV3" s="80" t="s">
        <v>162</v>
      </c>
      <c r="FW3" s="59" t="s">
        <v>163</v>
      </c>
      <c r="FX3" s="59" t="s">
        <v>96</v>
      </c>
      <c r="FY3" s="60" t="s">
        <v>95</v>
      </c>
    </row>
    <row r="4" spans="1:181" x14ac:dyDescent="0.3">
      <c r="A4" s="71" t="s">
        <v>164</v>
      </c>
      <c r="B4" s="86" t="s">
        <v>165</v>
      </c>
      <c r="C4" s="81"/>
      <c r="D4" s="81"/>
      <c r="E4" s="88"/>
      <c r="F4" s="72"/>
      <c r="G4" s="74" t="s">
        <v>165</v>
      </c>
      <c r="H4" s="81"/>
      <c r="I4" s="81"/>
      <c r="J4" s="81"/>
      <c r="K4" s="83" t="s">
        <v>165</v>
      </c>
      <c r="L4" s="81"/>
      <c r="M4" s="71"/>
      <c r="N4" s="86" t="s">
        <v>165</v>
      </c>
      <c r="O4" s="81"/>
      <c r="P4" s="71"/>
      <c r="Q4" s="86" t="s">
        <v>165</v>
      </c>
      <c r="R4" s="83" t="s">
        <v>165</v>
      </c>
      <c r="S4" s="83" t="s">
        <v>165</v>
      </c>
      <c r="T4" s="71"/>
      <c r="U4" s="71"/>
      <c r="V4" s="71"/>
      <c r="W4" s="71"/>
      <c r="X4" s="71"/>
      <c r="Y4" s="72"/>
      <c r="Z4" s="71"/>
      <c r="AA4" s="71"/>
      <c r="AB4" s="71"/>
      <c r="AC4" s="74" t="s">
        <v>165</v>
      </c>
      <c r="AD4" s="83"/>
      <c r="AE4" s="86" t="s">
        <v>165</v>
      </c>
      <c r="AF4" s="81"/>
      <c r="AG4" s="83"/>
      <c r="AH4" s="82"/>
      <c r="AI4" s="71"/>
      <c r="AJ4" s="83" t="s">
        <v>165</v>
      </c>
      <c r="AK4" s="72"/>
      <c r="AL4" s="74" t="s">
        <v>165</v>
      </c>
      <c r="AM4" s="81"/>
      <c r="AN4" s="71"/>
      <c r="AO4" s="72"/>
      <c r="AP4" s="71"/>
      <c r="AQ4" s="71"/>
      <c r="AR4" s="74" t="s">
        <v>165</v>
      </c>
      <c r="AS4" s="83"/>
      <c r="AT4" s="82"/>
      <c r="AU4" s="74" t="s">
        <v>165</v>
      </c>
      <c r="AV4" s="81"/>
      <c r="AW4" s="72"/>
      <c r="AX4" s="71"/>
      <c r="AY4" s="83" t="s">
        <v>165</v>
      </c>
      <c r="AZ4" s="74" t="s">
        <v>165</v>
      </c>
      <c r="BA4" s="81"/>
      <c r="BB4" s="71"/>
      <c r="BC4" s="71"/>
      <c r="BD4" s="72"/>
      <c r="BE4" s="71"/>
      <c r="BF4" s="71"/>
      <c r="BG4" s="71"/>
      <c r="BH4" s="71"/>
      <c r="BI4" s="71"/>
      <c r="BJ4" s="71"/>
      <c r="BK4" s="73" t="s">
        <v>165</v>
      </c>
      <c r="BL4" s="72"/>
      <c r="BM4" s="71"/>
      <c r="BN4" s="71"/>
      <c r="BO4" s="71"/>
      <c r="BP4" s="71"/>
      <c r="BQ4" s="71"/>
      <c r="BR4" s="71"/>
      <c r="BS4" s="71"/>
      <c r="BT4" s="71"/>
      <c r="BU4" s="73" t="s">
        <v>165</v>
      </c>
      <c r="BV4" s="72"/>
      <c r="BW4" s="71"/>
      <c r="BX4" s="71"/>
      <c r="BY4" s="71"/>
      <c r="BZ4" s="71"/>
      <c r="CA4" s="71"/>
      <c r="CB4" s="71"/>
      <c r="CC4" s="73" t="s">
        <v>165</v>
      </c>
      <c r="CD4" s="72"/>
      <c r="CE4" s="71"/>
      <c r="CF4" s="71"/>
      <c r="CG4" s="73" t="s">
        <v>165</v>
      </c>
      <c r="CH4" s="72"/>
      <c r="CI4" s="74" t="s">
        <v>165</v>
      </c>
      <c r="CJ4" s="71"/>
      <c r="CK4" s="75"/>
      <c r="CL4" s="74" t="s">
        <v>165</v>
      </c>
      <c r="CM4" s="81"/>
      <c r="CN4" s="71"/>
      <c r="CO4" s="72"/>
      <c r="CP4" s="74" t="s">
        <v>165</v>
      </c>
      <c r="CQ4" s="81"/>
      <c r="CR4" s="73"/>
      <c r="CS4" s="72"/>
      <c r="CT4" s="74" t="s">
        <v>165</v>
      </c>
      <c r="CU4" s="81"/>
      <c r="CV4" s="76" t="s">
        <v>165</v>
      </c>
      <c r="CW4" s="74" t="s">
        <v>165</v>
      </c>
      <c r="CX4" s="71"/>
      <c r="CY4" s="71"/>
      <c r="CZ4" s="71"/>
      <c r="DA4" s="75"/>
      <c r="DB4" s="72"/>
      <c r="DC4" s="71"/>
      <c r="DD4" s="71"/>
      <c r="DE4" s="71"/>
      <c r="DF4" s="71"/>
      <c r="DG4" s="74" t="s">
        <v>165</v>
      </c>
      <c r="DH4" s="74" t="s">
        <v>165</v>
      </c>
      <c r="DI4" s="75"/>
      <c r="DJ4" s="72"/>
      <c r="DK4" s="74" t="s">
        <v>165</v>
      </c>
      <c r="DL4" s="81"/>
      <c r="DM4" s="74" t="s">
        <v>165</v>
      </c>
      <c r="DN4" s="81"/>
      <c r="DO4" s="73"/>
      <c r="DP4" s="72"/>
      <c r="DQ4" s="71"/>
      <c r="DR4" s="73" t="s">
        <v>165</v>
      </c>
      <c r="DS4" s="72"/>
      <c r="DT4" s="71"/>
      <c r="DU4" s="71"/>
      <c r="DV4" s="71"/>
      <c r="DW4" s="71"/>
      <c r="DX4" s="71"/>
      <c r="DY4" s="71"/>
      <c r="DZ4" s="73" t="s">
        <v>165</v>
      </c>
      <c r="EA4" s="72"/>
      <c r="EB4" s="71"/>
      <c r="EC4" s="73" t="s">
        <v>165</v>
      </c>
      <c r="ED4" s="72"/>
      <c r="EE4" s="71"/>
      <c r="EF4" s="71"/>
      <c r="EG4" s="71"/>
      <c r="EH4" s="71"/>
      <c r="EI4" s="71"/>
      <c r="EJ4" s="73" t="s">
        <v>165</v>
      </c>
      <c r="EK4" s="76" t="s">
        <v>165</v>
      </c>
      <c r="EL4" s="71"/>
      <c r="EM4" s="71"/>
      <c r="EN4" s="75"/>
      <c r="EO4" s="76" t="s">
        <v>165</v>
      </c>
      <c r="EP4" s="71"/>
      <c r="EQ4" s="71"/>
      <c r="ER4" s="71"/>
      <c r="ES4" s="75"/>
      <c r="ET4" s="76" t="s">
        <v>165</v>
      </c>
      <c r="EU4" s="71"/>
      <c r="EV4" s="71"/>
      <c r="EW4" s="75"/>
      <c r="EX4" s="76" t="s">
        <v>165</v>
      </c>
      <c r="EY4" s="71"/>
      <c r="EZ4" s="71"/>
      <c r="FA4" s="75"/>
      <c r="FB4" s="76" t="s">
        <v>165</v>
      </c>
      <c r="FC4" s="71"/>
      <c r="FD4" s="71"/>
      <c r="FE4" s="75"/>
      <c r="FF4" s="76" t="s">
        <v>165</v>
      </c>
      <c r="FG4" s="71"/>
      <c r="FH4" s="71"/>
      <c r="FI4" s="75"/>
      <c r="FJ4" s="72"/>
      <c r="FK4" s="71"/>
      <c r="FL4" s="73" t="s">
        <v>165</v>
      </c>
      <c r="FM4" s="72"/>
      <c r="FN4" s="71"/>
      <c r="FO4" s="73" t="s">
        <v>165</v>
      </c>
      <c r="FP4" s="72"/>
      <c r="FQ4" s="71"/>
      <c r="FR4" s="71"/>
      <c r="FS4" s="73" t="s">
        <v>165</v>
      </c>
      <c r="FT4" s="72"/>
      <c r="FU4" s="74" t="s">
        <v>165</v>
      </c>
      <c r="FV4" s="81"/>
      <c r="FW4" s="71"/>
      <c r="FX4" s="71"/>
      <c r="FY4" s="73"/>
    </row>
    <row r="5" spans="1:181" x14ac:dyDescent="0.3">
      <c r="A5" t="s">
        <v>166</v>
      </c>
      <c r="B5" s="64" t="s">
        <v>165</v>
      </c>
      <c r="E5" s="65"/>
      <c r="F5" s="64" t="s">
        <v>165</v>
      </c>
      <c r="G5" s="66" t="s">
        <v>165</v>
      </c>
      <c r="H5" s="66" t="s">
        <v>165</v>
      </c>
      <c r="N5" s="62"/>
      <c r="O5" s="66" t="s">
        <v>165</v>
      </c>
      <c r="Q5" s="64" t="s">
        <v>165</v>
      </c>
      <c r="R5" s="66" t="s">
        <v>165</v>
      </c>
      <c r="S5" s="66" t="s">
        <v>165</v>
      </c>
      <c r="Y5" s="64" t="s">
        <v>165</v>
      </c>
      <c r="Z5" s="66" t="s">
        <v>165</v>
      </c>
      <c r="AA5" s="66" t="s">
        <v>165</v>
      </c>
      <c r="AB5" s="66" t="s">
        <v>165</v>
      </c>
      <c r="AD5" s="65"/>
      <c r="AE5" s="62"/>
      <c r="AF5" s="66" t="s">
        <v>165</v>
      </c>
      <c r="AG5" s="65"/>
      <c r="AH5" s="62"/>
      <c r="AI5" s="66" t="s">
        <v>165</v>
      </c>
      <c r="AK5" s="64" t="s">
        <v>165</v>
      </c>
      <c r="AO5" s="62"/>
      <c r="AR5" s="66" t="s">
        <v>165</v>
      </c>
      <c r="AS5" s="65"/>
      <c r="AT5" s="64" t="s">
        <v>165</v>
      </c>
      <c r="AW5" s="62"/>
      <c r="AY5" s="66" t="s">
        <v>165</v>
      </c>
      <c r="AZ5" s="64" t="s">
        <v>165</v>
      </c>
      <c r="BD5" s="62"/>
      <c r="BK5" s="63" t="s">
        <v>165</v>
      </c>
      <c r="BL5" s="62"/>
      <c r="BU5" s="63" t="s">
        <v>165</v>
      </c>
      <c r="BV5" s="62"/>
      <c r="BW5" s="66" t="s">
        <v>165</v>
      </c>
      <c r="CC5" s="65"/>
      <c r="CD5" s="64" t="s">
        <v>165</v>
      </c>
      <c r="CG5" s="65"/>
      <c r="CH5" s="62"/>
      <c r="CI5" s="66" t="s">
        <v>165</v>
      </c>
      <c r="CK5" s="65"/>
      <c r="CL5" s="64" t="s">
        <v>165</v>
      </c>
      <c r="CO5" s="62"/>
      <c r="CP5" s="66" t="s">
        <v>165</v>
      </c>
      <c r="CR5" s="65"/>
      <c r="CS5" s="64" t="s">
        <v>165</v>
      </c>
      <c r="CV5" s="64" t="s">
        <v>165</v>
      </c>
      <c r="CW5" s="66" t="s">
        <v>165</v>
      </c>
      <c r="CX5" s="66" t="s">
        <v>165</v>
      </c>
      <c r="DA5" s="65"/>
      <c r="DB5" s="62"/>
      <c r="DC5" s="66"/>
      <c r="DF5" s="66"/>
      <c r="DG5" s="66" t="s">
        <v>165</v>
      </c>
      <c r="DI5" s="65"/>
      <c r="DJ5" s="62"/>
      <c r="DK5" s="66" t="s">
        <v>165</v>
      </c>
      <c r="DM5" s="64" t="s">
        <v>165</v>
      </c>
      <c r="DO5" s="65"/>
      <c r="DP5" s="64" t="s">
        <v>165</v>
      </c>
      <c r="DR5" s="65"/>
      <c r="DS5" s="64" t="s">
        <v>165</v>
      </c>
      <c r="DT5" s="66" t="s">
        <v>165</v>
      </c>
      <c r="DU5" s="66" t="s">
        <v>165</v>
      </c>
      <c r="DZ5" s="65"/>
      <c r="EA5" s="64" t="s">
        <v>165</v>
      </c>
      <c r="EC5" s="65"/>
      <c r="ED5" s="64" t="s">
        <v>165</v>
      </c>
      <c r="EJ5" s="65"/>
      <c r="EK5" s="64" t="s">
        <v>165</v>
      </c>
      <c r="EN5" s="65"/>
      <c r="EO5" s="64" t="s">
        <v>165</v>
      </c>
      <c r="ES5" s="65"/>
      <c r="ET5" s="64" t="s">
        <v>165</v>
      </c>
      <c r="EW5" s="65"/>
      <c r="EX5" s="64" t="s">
        <v>165</v>
      </c>
      <c r="FA5" s="65"/>
      <c r="FB5" s="64" t="s">
        <v>165</v>
      </c>
      <c r="FE5" s="65"/>
      <c r="FF5" s="62"/>
      <c r="FG5" s="66" t="s">
        <v>165</v>
      </c>
      <c r="FI5" s="65"/>
      <c r="FJ5" s="64" t="s">
        <v>165</v>
      </c>
      <c r="FL5" s="65"/>
      <c r="FM5" s="64" t="s">
        <v>165</v>
      </c>
      <c r="FO5" s="65"/>
      <c r="FP5" s="64" t="s">
        <v>165</v>
      </c>
      <c r="FS5" s="65"/>
      <c r="FT5" s="62"/>
      <c r="FU5" s="66" t="s">
        <v>165</v>
      </c>
      <c r="FY5" s="65"/>
    </row>
    <row r="6" spans="1:181" x14ac:dyDescent="0.3">
      <c r="A6" t="s">
        <v>167</v>
      </c>
      <c r="B6" s="64" t="s">
        <v>165</v>
      </c>
      <c r="E6" s="65"/>
      <c r="F6" s="64" t="s">
        <v>165</v>
      </c>
      <c r="I6" s="66" t="s">
        <v>165</v>
      </c>
      <c r="K6" s="66" t="s">
        <v>165</v>
      </c>
      <c r="N6" s="62"/>
      <c r="O6" s="66" t="s">
        <v>165</v>
      </c>
      <c r="Q6" s="64" t="s">
        <v>165</v>
      </c>
      <c r="R6" s="66" t="s">
        <v>165</v>
      </c>
      <c r="S6" s="66" t="s">
        <v>165</v>
      </c>
      <c r="V6" s="66" t="s">
        <v>165</v>
      </c>
      <c r="Y6" s="62"/>
      <c r="AB6" s="66" t="s">
        <v>165</v>
      </c>
      <c r="AD6" s="65"/>
      <c r="AE6" s="64" t="s">
        <v>165</v>
      </c>
      <c r="AG6" s="65"/>
      <c r="AH6" s="64" t="s">
        <v>165</v>
      </c>
      <c r="AK6" s="64" t="s">
        <v>165</v>
      </c>
      <c r="AO6" s="62"/>
      <c r="AP6" s="66" t="s">
        <v>165</v>
      </c>
      <c r="AS6" s="65"/>
      <c r="AT6" s="64" t="s">
        <v>165</v>
      </c>
      <c r="AW6" s="62"/>
      <c r="AY6" s="66" t="s">
        <v>165</v>
      </c>
      <c r="AZ6" s="62"/>
      <c r="BA6" s="66" t="s">
        <v>165</v>
      </c>
      <c r="BD6" s="62"/>
      <c r="BK6" s="63" t="s">
        <v>165</v>
      </c>
      <c r="BL6" s="62"/>
      <c r="BT6" s="66" t="s">
        <v>165</v>
      </c>
      <c r="BU6" s="65"/>
      <c r="BV6" s="64" t="s">
        <v>165</v>
      </c>
      <c r="CC6" s="65"/>
      <c r="CD6" s="64" t="s">
        <v>165</v>
      </c>
      <c r="CG6" s="65"/>
      <c r="CH6" s="62"/>
      <c r="CI6" s="66" t="s">
        <v>165</v>
      </c>
      <c r="CK6" s="65"/>
      <c r="CL6" s="64" t="s">
        <v>165</v>
      </c>
      <c r="CO6" s="64" t="s">
        <v>165</v>
      </c>
      <c r="CR6" s="65"/>
      <c r="CS6" s="64" t="s">
        <v>165</v>
      </c>
      <c r="CV6" s="64" t="s">
        <v>165</v>
      </c>
      <c r="CW6" s="66" t="s">
        <v>165</v>
      </c>
      <c r="CY6" s="66" t="s">
        <v>165</v>
      </c>
      <c r="DA6" s="65"/>
      <c r="DB6" s="64"/>
      <c r="DC6" s="66" t="s">
        <v>165</v>
      </c>
      <c r="DD6" s="66" t="s">
        <v>165</v>
      </c>
      <c r="DE6" s="66" t="s">
        <v>165</v>
      </c>
      <c r="DF6" s="66" t="s">
        <v>165</v>
      </c>
      <c r="DI6" s="65"/>
      <c r="DJ6" s="62"/>
      <c r="DK6" s="66" t="s">
        <v>165</v>
      </c>
      <c r="DM6" s="64" t="s">
        <v>165</v>
      </c>
      <c r="DO6" s="65"/>
      <c r="DP6" s="64" t="s">
        <v>165</v>
      </c>
      <c r="DR6" s="65"/>
      <c r="DS6" s="64" t="s">
        <v>165</v>
      </c>
      <c r="DZ6" s="65"/>
      <c r="EA6" s="64" t="s">
        <v>165</v>
      </c>
      <c r="EC6" s="65"/>
      <c r="ED6" s="64"/>
      <c r="EG6" s="66" t="s">
        <v>165</v>
      </c>
      <c r="EJ6" s="65"/>
      <c r="EK6" s="64" t="s">
        <v>165</v>
      </c>
      <c r="EN6" s="65"/>
      <c r="EO6" s="64" t="s">
        <v>165</v>
      </c>
      <c r="ES6" s="65"/>
      <c r="ET6" s="64" t="s">
        <v>165</v>
      </c>
      <c r="EW6" s="65"/>
      <c r="EX6" s="64" t="s">
        <v>165</v>
      </c>
      <c r="FA6" s="65"/>
      <c r="FB6" s="64" t="s">
        <v>165</v>
      </c>
      <c r="FE6" s="65"/>
      <c r="FF6" s="64" t="s">
        <v>165</v>
      </c>
      <c r="FI6" s="65"/>
      <c r="FJ6" s="64" t="s">
        <v>165</v>
      </c>
      <c r="FL6" s="65"/>
      <c r="FM6" s="64" t="s">
        <v>165</v>
      </c>
      <c r="FO6" s="65"/>
      <c r="FP6" s="64" t="s">
        <v>165</v>
      </c>
      <c r="FS6" s="65"/>
      <c r="FT6" s="64" t="s">
        <v>165</v>
      </c>
      <c r="FY6" s="65"/>
    </row>
    <row r="7" spans="1:181" x14ac:dyDescent="0.3">
      <c r="A7" t="s">
        <v>168</v>
      </c>
      <c r="B7" s="64"/>
      <c r="C7" s="66" t="s">
        <v>165</v>
      </c>
      <c r="D7" s="66"/>
      <c r="E7" s="65"/>
      <c r="F7" s="64" t="s">
        <v>165</v>
      </c>
      <c r="G7" s="66" t="s">
        <v>165</v>
      </c>
      <c r="I7" s="66" t="s">
        <v>165</v>
      </c>
      <c r="M7" s="66" t="s">
        <v>165</v>
      </c>
      <c r="N7" s="64" t="s">
        <v>165</v>
      </c>
      <c r="Q7" s="64" t="s">
        <v>165</v>
      </c>
      <c r="R7" s="66" t="s">
        <v>165</v>
      </c>
      <c r="S7" s="66" t="s">
        <v>165</v>
      </c>
      <c r="U7" s="66" t="s">
        <v>165</v>
      </c>
      <c r="Y7" s="62"/>
      <c r="AA7" s="66" t="s">
        <v>165</v>
      </c>
      <c r="AD7" s="65"/>
      <c r="AE7" s="64" t="s">
        <v>165</v>
      </c>
      <c r="AG7" s="65"/>
      <c r="AH7" s="64" t="s">
        <v>165</v>
      </c>
      <c r="AK7" s="64" t="s">
        <v>165</v>
      </c>
      <c r="AO7" s="62"/>
      <c r="AQ7" s="66" t="s">
        <v>165</v>
      </c>
      <c r="AS7" s="65"/>
      <c r="AT7" s="64" t="s">
        <v>165</v>
      </c>
      <c r="AW7" s="62"/>
      <c r="AY7" s="66" t="s">
        <v>165</v>
      </c>
      <c r="AZ7" s="64" t="s">
        <v>165</v>
      </c>
      <c r="BD7" s="64" t="s">
        <v>165</v>
      </c>
      <c r="BK7" s="65"/>
      <c r="BL7" s="64" t="s">
        <v>165</v>
      </c>
      <c r="BU7" s="65"/>
      <c r="BV7" s="62"/>
      <c r="BX7" s="66" t="s">
        <v>165</v>
      </c>
      <c r="CC7" s="65"/>
      <c r="CD7" s="62"/>
      <c r="CE7" s="66" t="s">
        <v>165</v>
      </c>
      <c r="CG7" s="65"/>
      <c r="CH7" s="64" t="s">
        <v>165</v>
      </c>
      <c r="CK7" s="65"/>
      <c r="CL7" s="64" t="s">
        <v>165</v>
      </c>
      <c r="CO7" s="62"/>
      <c r="CP7" s="66" t="s">
        <v>165</v>
      </c>
      <c r="CQ7" s="66"/>
      <c r="CR7" s="63"/>
      <c r="CS7" s="62"/>
      <c r="CT7" s="66" t="s">
        <v>165</v>
      </c>
      <c r="CV7" s="64" t="s">
        <v>165</v>
      </c>
      <c r="CW7" s="66" t="s">
        <v>165</v>
      </c>
      <c r="DA7" s="65"/>
      <c r="DB7" s="64" t="s">
        <v>165</v>
      </c>
      <c r="DD7" s="66" t="s">
        <v>165</v>
      </c>
      <c r="DE7" s="66" t="s">
        <v>165</v>
      </c>
      <c r="DG7" s="66" t="s">
        <v>165</v>
      </c>
      <c r="DH7" s="66" t="s">
        <v>165</v>
      </c>
      <c r="DI7" s="65"/>
      <c r="DJ7" s="64" t="s">
        <v>165</v>
      </c>
      <c r="DM7" s="64" t="s">
        <v>165</v>
      </c>
      <c r="DO7" s="65"/>
      <c r="DP7" s="64" t="s">
        <v>165</v>
      </c>
      <c r="DR7" s="65"/>
      <c r="DS7" s="62"/>
      <c r="DT7" s="66" t="s">
        <v>165</v>
      </c>
      <c r="DZ7" s="65"/>
      <c r="EA7" s="64" t="s">
        <v>165</v>
      </c>
      <c r="EC7" s="65"/>
      <c r="ED7" s="62"/>
      <c r="EG7" s="66" t="s">
        <v>165</v>
      </c>
      <c r="EH7" s="66"/>
      <c r="EI7" s="66"/>
      <c r="EJ7" s="65"/>
      <c r="EK7" s="64" t="s">
        <v>165</v>
      </c>
      <c r="EN7" s="65"/>
      <c r="EO7" s="64" t="s">
        <v>165</v>
      </c>
      <c r="ES7" s="65"/>
      <c r="ET7" s="62"/>
      <c r="EV7" s="66" t="s">
        <v>165</v>
      </c>
      <c r="EW7" s="65"/>
      <c r="EX7" s="64" t="s">
        <v>165</v>
      </c>
      <c r="FA7" s="65"/>
      <c r="FB7" s="64" t="s">
        <v>165</v>
      </c>
      <c r="FE7" s="65"/>
      <c r="FF7" s="62"/>
      <c r="FH7" s="66" t="s">
        <v>165</v>
      </c>
      <c r="FI7" s="65"/>
      <c r="FJ7" s="64" t="s">
        <v>165</v>
      </c>
      <c r="FL7" s="65"/>
      <c r="FM7" s="64" t="s">
        <v>165</v>
      </c>
      <c r="FO7" s="65"/>
      <c r="FP7" s="64" t="s">
        <v>165</v>
      </c>
      <c r="FS7" s="65"/>
      <c r="FT7" s="62"/>
      <c r="FU7" s="66" t="s">
        <v>165</v>
      </c>
      <c r="FY7" s="65"/>
    </row>
    <row r="8" spans="1:181" x14ac:dyDescent="0.3">
      <c r="A8" t="s">
        <v>169</v>
      </c>
      <c r="B8" s="64"/>
      <c r="C8" s="66" t="s">
        <v>165</v>
      </c>
      <c r="D8" s="66"/>
      <c r="E8" s="65"/>
      <c r="F8" s="64" t="s">
        <v>165</v>
      </c>
      <c r="K8" s="66" t="s">
        <v>165</v>
      </c>
      <c r="N8" s="62"/>
      <c r="O8" s="66" t="s">
        <v>165</v>
      </c>
      <c r="Q8" s="64" t="s">
        <v>165</v>
      </c>
      <c r="R8" s="66" t="s">
        <v>165</v>
      </c>
      <c r="S8" s="66" t="s">
        <v>165</v>
      </c>
      <c r="Y8" s="62"/>
      <c r="AB8" s="66" t="s">
        <v>165</v>
      </c>
      <c r="AD8" s="65"/>
      <c r="AE8" s="64" t="s">
        <v>165</v>
      </c>
      <c r="AG8" s="65"/>
      <c r="AH8" s="64" t="s">
        <v>165</v>
      </c>
      <c r="AK8" s="64" t="s">
        <v>165</v>
      </c>
      <c r="AO8" s="62"/>
      <c r="AP8" s="66" t="s">
        <v>165</v>
      </c>
      <c r="AS8" s="65"/>
      <c r="AT8" s="64" t="s">
        <v>165</v>
      </c>
      <c r="AW8" s="62"/>
      <c r="AY8" s="66" t="s">
        <v>165</v>
      </c>
      <c r="AZ8" s="64" t="s">
        <v>165</v>
      </c>
      <c r="BD8" s="62"/>
      <c r="BK8" s="63" t="s">
        <v>165</v>
      </c>
      <c r="BL8" s="62"/>
      <c r="BM8" s="66" t="s">
        <v>165</v>
      </c>
      <c r="BU8" s="65"/>
      <c r="BV8" s="62"/>
      <c r="BW8" s="66" t="s">
        <v>165</v>
      </c>
      <c r="CC8" s="65"/>
      <c r="CD8" s="62"/>
      <c r="CE8" s="66" t="s">
        <v>165</v>
      </c>
      <c r="CG8" s="65"/>
      <c r="CH8" s="64" t="s">
        <v>165</v>
      </c>
      <c r="CK8" s="65"/>
      <c r="CL8" s="64" t="s">
        <v>165</v>
      </c>
      <c r="CO8" s="64" t="s">
        <v>165</v>
      </c>
      <c r="CR8" s="65"/>
      <c r="CS8" s="62"/>
      <c r="CT8" s="66" t="s">
        <v>165</v>
      </c>
      <c r="CV8" s="64" t="s">
        <v>165</v>
      </c>
      <c r="DA8" s="65"/>
      <c r="DB8" s="62"/>
      <c r="DD8" s="66" t="s">
        <v>165</v>
      </c>
      <c r="DI8" s="65"/>
      <c r="DJ8" s="64" t="s">
        <v>165</v>
      </c>
      <c r="DM8" s="64" t="s">
        <v>165</v>
      </c>
      <c r="DO8" s="65"/>
      <c r="DP8" s="64" t="s">
        <v>165</v>
      </c>
      <c r="DR8" s="65"/>
      <c r="DS8" s="64" t="s">
        <v>165</v>
      </c>
      <c r="DZ8" s="65"/>
      <c r="EA8" s="64" t="s">
        <v>165</v>
      </c>
      <c r="EC8" s="65"/>
      <c r="ED8" s="64"/>
      <c r="EI8" s="66" t="s">
        <v>165</v>
      </c>
      <c r="EJ8" s="65"/>
      <c r="EK8" s="64" t="s">
        <v>165</v>
      </c>
      <c r="EN8" s="65"/>
      <c r="EO8" s="62"/>
      <c r="EQ8" s="66" t="s">
        <v>165</v>
      </c>
      <c r="ES8" s="65"/>
      <c r="ET8" s="64" t="s">
        <v>165</v>
      </c>
      <c r="EW8" s="65"/>
      <c r="EX8" s="62"/>
      <c r="EZ8" s="66" t="s">
        <v>165</v>
      </c>
      <c r="FA8" s="65"/>
      <c r="FB8" s="64" t="s">
        <v>165</v>
      </c>
      <c r="FE8" s="65"/>
      <c r="FF8" s="64" t="s">
        <v>165</v>
      </c>
      <c r="FI8" s="65"/>
      <c r="FJ8" s="64" t="s">
        <v>165</v>
      </c>
      <c r="FL8" s="65"/>
      <c r="FM8" s="64" t="s">
        <v>165</v>
      </c>
      <c r="FO8" s="65"/>
      <c r="FP8" s="64" t="s">
        <v>165</v>
      </c>
      <c r="FS8" s="65"/>
      <c r="FT8" s="64" t="s">
        <v>165</v>
      </c>
      <c r="FY8" s="65"/>
    </row>
    <row r="9" spans="1:181" x14ac:dyDescent="0.3">
      <c r="A9" t="s">
        <v>170</v>
      </c>
      <c r="B9" s="62"/>
      <c r="E9" s="63" t="s">
        <v>165</v>
      </c>
      <c r="F9" s="64" t="s">
        <v>165</v>
      </c>
      <c r="K9" s="66" t="s">
        <v>165</v>
      </c>
      <c r="N9" s="62"/>
      <c r="P9" s="66" t="s">
        <v>165</v>
      </c>
      <c r="Q9" s="64" t="s">
        <v>165</v>
      </c>
      <c r="R9" s="66"/>
      <c r="Y9" s="62"/>
      <c r="AD9" s="63" t="s">
        <v>165</v>
      </c>
      <c r="AE9" s="64" t="s">
        <v>165</v>
      </c>
      <c r="AG9" s="65"/>
      <c r="AH9" s="64" t="s">
        <v>165</v>
      </c>
      <c r="AK9" s="62"/>
      <c r="AN9" s="66" t="s">
        <v>165</v>
      </c>
      <c r="AO9" s="64" t="s">
        <v>165</v>
      </c>
      <c r="AS9" s="65"/>
      <c r="AT9" s="64" t="s">
        <v>165</v>
      </c>
      <c r="AU9" s="66"/>
      <c r="AW9" s="62"/>
      <c r="AY9" s="66" t="s">
        <v>165</v>
      </c>
      <c r="AZ9" s="62"/>
      <c r="BA9" s="66" t="s">
        <v>165</v>
      </c>
      <c r="BD9" s="62"/>
      <c r="BE9" s="66" t="s">
        <v>165</v>
      </c>
      <c r="BK9" s="65"/>
      <c r="BL9" s="62"/>
      <c r="BU9" s="63" t="s">
        <v>165</v>
      </c>
      <c r="BV9" s="62"/>
      <c r="BZ9" s="66" t="s">
        <v>165</v>
      </c>
      <c r="CC9" s="65"/>
      <c r="CD9" s="62"/>
      <c r="CG9" s="63" t="s">
        <v>165</v>
      </c>
      <c r="CH9" s="64" t="s">
        <v>165</v>
      </c>
      <c r="CK9" s="65"/>
      <c r="CL9" s="62"/>
      <c r="CM9" s="66" t="s">
        <v>165</v>
      </c>
      <c r="CO9" s="62"/>
      <c r="CP9" s="66" t="s">
        <v>165</v>
      </c>
      <c r="CR9" s="65"/>
      <c r="CS9" s="62"/>
      <c r="CT9" s="66" t="s">
        <v>165</v>
      </c>
      <c r="CV9" s="62"/>
      <c r="DA9" s="63" t="s">
        <v>165</v>
      </c>
      <c r="DB9" s="62"/>
      <c r="DH9" s="66" t="s">
        <v>165</v>
      </c>
      <c r="DI9" s="65"/>
      <c r="DJ9" s="62"/>
      <c r="DL9" s="66" t="s">
        <v>165</v>
      </c>
      <c r="DM9" s="64" t="s">
        <v>165</v>
      </c>
      <c r="DO9" s="65"/>
      <c r="DP9" s="62"/>
      <c r="DQ9" s="66" t="s">
        <v>165</v>
      </c>
      <c r="DR9" s="65"/>
      <c r="DS9" s="62"/>
      <c r="DX9" s="66" t="s">
        <v>165</v>
      </c>
      <c r="DZ9" s="65"/>
      <c r="EA9" s="62"/>
      <c r="EB9" s="66" t="s">
        <v>165</v>
      </c>
      <c r="EC9" s="65"/>
      <c r="ED9" s="62"/>
      <c r="EE9" s="66"/>
      <c r="EH9" s="66" t="s">
        <v>165</v>
      </c>
      <c r="EJ9" s="65"/>
      <c r="EK9" s="62"/>
      <c r="EL9" s="66" t="s">
        <v>165</v>
      </c>
      <c r="EN9" s="65"/>
      <c r="EO9" s="62"/>
      <c r="EP9" s="66" t="s">
        <v>165</v>
      </c>
      <c r="ES9" s="65"/>
      <c r="ET9" s="62"/>
      <c r="EU9" s="66" t="s">
        <v>165</v>
      </c>
      <c r="EW9" s="65"/>
      <c r="EX9" s="62"/>
      <c r="EY9" s="66" t="s">
        <v>165</v>
      </c>
      <c r="FA9" s="65"/>
      <c r="FB9" s="62"/>
      <c r="FC9" s="66" t="s">
        <v>165</v>
      </c>
      <c r="FE9" s="65"/>
      <c r="FF9" s="62"/>
      <c r="FG9" s="66" t="s">
        <v>165</v>
      </c>
      <c r="FI9" s="65"/>
      <c r="FJ9" s="64" t="s">
        <v>165</v>
      </c>
      <c r="FL9" s="65"/>
      <c r="FM9" s="64" t="s">
        <v>165</v>
      </c>
      <c r="FO9" s="65"/>
      <c r="FP9" s="64" t="s">
        <v>165</v>
      </c>
      <c r="FS9" s="65"/>
      <c r="FT9" s="62"/>
      <c r="FX9" s="66" t="s">
        <v>165</v>
      </c>
      <c r="FY9" s="65"/>
    </row>
    <row r="10" spans="1:181" x14ac:dyDescent="0.3">
      <c r="A10" t="s">
        <v>171</v>
      </c>
      <c r="B10" s="64"/>
      <c r="C10" s="66" t="s">
        <v>165</v>
      </c>
      <c r="D10" s="66"/>
      <c r="E10" s="65"/>
      <c r="F10" s="64" t="s">
        <v>165</v>
      </c>
      <c r="N10" s="62"/>
      <c r="O10" s="66" t="s">
        <v>165</v>
      </c>
      <c r="Q10" s="64" t="s">
        <v>165</v>
      </c>
      <c r="R10" s="66" t="s">
        <v>165</v>
      </c>
      <c r="S10" s="66" t="s">
        <v>165</v>
      </c>
      <c r="Y10" s="62"/>
      <c r="AC10" s="66" t="s">
        <v>165</v>
      </c>
      <c r="AD10" s="65"/>
      <c r="AE10" s="64" t="s">
        <v>165</v>
      </c>
      <c r="AG10" s="65"/>
      <c r="AH10" s="62"/>
      <c r="AI10" s="66" t="s">
        <v>165</v>
      </c>
      <c r="AK10" s="64" t="s">
        <v>165</v>
      </c>
      <c r="AO10" s="62"/>
      <c r="AP10" s="66" t="s">
        <v>165</v>
      </c>
      <c r="AS10" s="65"/>
      <c r="AT10" s="62"/>
      <c r="AU10" s="66" t="s">
        <v>165</v>
      </c>
      <c r="AW10" s="62"/>
      <c r="AY10" s="66" t="s">
        <v>165</v>
      </c>
      <c r="AZ10" s="64" t="s">
        <v>165</v>
      </c>
      <c r="BD10" s="62"/>
      <c r="BF10" s="66" t="s">
        <v>165</v>
      </c>
      <c r="BJ10" s="66" t="s">
        <v>165</v>
      </c>
      <c r="BK10" s="65"/>
      <c r="BL10" s="62"/>
      <c r="BU10" s="63" t="s">
        <v>165</v>
      </c>
      <c r="BV10" s="62"/>
      <c r="BW10" s="66" t="s">
        <v>165</v>
      </c>
      <c r="CC10" s="65"/>
      <c r="CD10" s="64" t="s">
        <v>165</v>
      </c>
      <c r="CE10" s="66"/>
      <c r="CG10" s="65"/>
      <c r="CH10" s="64" t="s">
        <v>165</v>
      </c>
      <c r="CK10" s="65"/>
      <c r="CL10" s="62"/>
      <c r="CO10" s="62"/>
      <c r="CR10" s="63" t="s">
        <v>165</v>
      </c>
      <c r="CS10" s="62"/>
      <c r="CT10" s="66" t="s">
        <v>165</v>
      </c>
      <c r="CV10" s="64" t="s">
        <v>165</v>
      </c>
      <c r="DA10" s="65"/>
      <c r="DB10" s="62"/>
      <c r="DD10" s="66" t="s">
        <v>165</v>
      </c>
      <c r="DI10" s="65"/>
      <c r="DJ10" s="64" t="s">
        <v>165</v>
      </c>
      <c r="DM10" s="64" t="s">
        <v>165</v>
      </c>
      <c r="DO10" s="65"/>
      <c r="DP10" s="64" t="s">
        <v>165</v>
      </c>
      <c r="DR10" s="65"/>
      <c r="DS10" s="62"/>
      <c r="DY10" s="66" t="s">
        <v>165</v>
      </c>
      <c r="DZ10" s="65"/>
      <c r="EA10" s="64" t="s">
        <v>165</v>
      </c>
      <c r="EC10" s="65"/>
      <c r="ED10" s="62"/>
      <c r="EJ10" s="63" t="s">
        <v>165</v>
      </c>
      <c r="EK10" s="64" t="s">
        <v>165</v>
      </c>
      <c r="EN10" s="65"/>
      <c r="EO10" s="62"/>
      <c r="ES10" s="63" t="s">
        <v>165</v>
      </c>
      <c r="ET10" s="62"/>
      <c r="EV10" s="66" t="s">
        <v>165</v>
      </c>
      <c r="EW10" s="65"/>
      <c r="EX10" s="62"/>
      <c r="EZ10" s="66" t="s">
        <v>165</v>
      </c>
      <c r="FA10" s="65"/>
      <c r="FB10" s="64" t="s">
        <v>165</v>
      </c>
      <c r="FE10" s="65"/>
      <c r="FF10" s="62"/>
      <c r="FH10" s="66" t="s">
        <v>165</v>
      </c>
      <c r="FI10" s="65"/>
      <c r="FJ10" s="64" t="s">
        <v>165</v>
      </c>
      <c r="FL10" s="65"/>
      <c r="FM10" s="64" t="s">
        <v>165</v>
      </c>
      <c r="FO10" s="65"/>
      <c r="FP10" s="64" t="s">
        <v>165</v>
      </c>
      <c r="FS10" s="65"/>
      <c r="FT10" s="62"/>
      <c r="FU10" s="66" t="s">
        <v>165</v>
      </c>
      <c r="FY10" s="65"/>
    </row>
    <row r="11" spans="1:181" x14ac:dyDescent="0.3">
      <c r="A11" t="s">
        <v>172</v>
      </c>
      <c r="B11" s="66" t="s">
        <v>165</v>
      </c>
      <c r="C11" s="66"/>
      <c r="D11" s="66" t="s">
        <v>173</v>
      </c>
      <c r="E11" s="65"/>
      <c r="F11" s="64" t="s">
        <v>165</v>
      </c>
      <c r="I11" t="s">
        <v>165</v>
      </c>
      <c r="N11" s="62"/>
      <c r="O11" s="66" t="s">
        <v>165</v>
      </c>
      <c r="Q11" s="64" t="s">
        <v>165</v>
      </c>
      <c r="R11" s="66" t="s">
        <v>165</v>
      </c>
      <c r="S11" s="66" t="s">
        <v>165</v>
      </c>
      <c r="Y11" s="62"/>
      <c r="Z11" s="66" t="s">
        <v>165</v>
      </c>
      <c r="AC11" s="66" t="s">
        <v>165</v>
      </c>
      <c r="AD11" s="65"/>
      <c r="AE11" s="62"/>
      <c r="AF11" s="109" t="s">
        <v>165</v>
      </c>
      <c r="AG11" s="63"/>
      <c r="AH11" s="110" t="s">
        <v>165</v>
      </c>
      <c r="AK11" s="64"/>
      <c r="AL11" s="66" t="s">
        <v>165</v>
      </c>
      <c r="AO11" s="64" t="s">
        <v>165</v>
      </c>
      <c r="AS11" s="65"/>
      <c r="AT11" s="62"/>
      <c r="AU11" s="66" t="s">
        <v>165</v>
      </c>
      <c r="AW11" s="62"/>
      <c r="AY11" s="66" t="s">
        <v>165</v>
      </c>
      <c r="AZ11" s="62"/>
      <c r="BB11" s="66" t="s">
        <v>165</v>
      </c>
      <c r="BD11" s="62"/>
      <c r="BK11" s="63" t="s">
        <v>165</v>
      </c>
      <c r="BL11" s="62"/>
      <c r="BU11" s="63" t="s">
        <v>165</v>
      </c>
      <c r="BV11" s="62"/>
      <c r="CC11" s="63" t="s">
        <v>165</v>
      </c>
      <c r="CD11" s="62"/>
      <c r="CE11" t="s">
        <v>165</v>
      </c>
      <c r="CG11" s="63"/>
      <c r="CH11" s="62" t="s">
        <v>165</v>
      </c>
      <c r="CK11" s="63"/>
      <c r="CL11" s="64" t="s">
        <v>165</v>
      </c>
      <c r="CO11" s="62"/>
      <c r="CP11" s="66" t="s">
        <v>165</v>
      </c>
      <c r="CR11" s="65"/>
      <c r="CS11" s="62"/>
      <c r="CT11" s="66" t="s">
        <v>165</v>
      </c>
      <c r="CV11" s="62"/>
      <c r="DA11" s="63" t="s">
        <v>165</v>
      </c>
      <c r="DB11" s="62"/>
      <c r="DD11" t="s">
        <v>165</v>
      </c>
      <c r="DE11" t="s">
        <v>165</v>
      </c>
      <c r="DI11" s="63"/>
      <c r="DJ11" s="64" t="s">
        <v>165</v>
      </c>
      <c r="DM11" s="62"/>
      <c r="DN11" s="66"/>
      <c r="DO11" s="65" t="s">
        <v>165</v>
      </c>
      <c r="DP11" s="62"/>
      <c r="DQ11" s="66" t="s">
        <v>165</v>
      </c>
      <c r="DR11" s="65"/>
      <c r="DS11" s="62"/>
      <c r="DU11" t="s">
        <v>165</v>
      </c>
      <c r="DW11" s="66" t="s">
        <v>165</v>
      </c>
      <c r="DZ11" s="63"/>
      <c r="EA11" s="64" t="s">
        <v>165</v>
      </c>
      <c r="EC11" s="65"/>
      <c r="EG11" s="66" t="s">
        <v>165</v>
      </c>
      <c r="EJ11" s="65"/>
      <c r="EK11" s="62"/>
      <c r="EL11" t="s">
        <v>165</v>
      </c>
      <c r="EN11" s="63"/>
      <c r="EO11" s="62"/>
      <c r="EP11" t="s">
        <v>165</v>
      </c>
      <c r="ES11" s="63"/>
      <c r="ET11" s="62"/>
      <c r="EU11" t="s">
        <v>165</v>
      </c>
      <c r="EW11" s="63"/>
      <c r="EX11" s="111" t="s">
        <v>165</v>
      </c>
      <c r="FA11" s="63"/>
      <c r="FB11" s="62" t="s">
        <v>165</v>
      </c>
      <c r="FE11" s="63"/>
      <c r="FF11" s="62"/>
      <c r="FG11" t="s">
        <v>165</v>
      </c>
      <c r="FI11" s="63"/>
      <c r="FJ11" s="62" t="s">
        <v>165</v>
      </c>
      <c r="FK11" s="66"/>
      <c r="FL11" s="65"/>
      <c r="FM11" s="62"/>
      <c r="FN11" t="s">
        <v>165</v>
      </c>
      <c r="FO11" s="63"/>
      <c r="FP11" s="62"/>
      <c r="FQ11" s="66" t="s">
        <v>165</v>
      </c>
      <c r="FS11" s="65"/>
      <c r="FT11" s="62"/>
      <c r="FU11" s="66" t="s">
        <v>165</v>
      </c>
      <c r="FY11" s="65"/>
    </row>
    <row r="12" spans="1:181" s="112" customFormat="1" x14ac:dyDescent="0.3">
      <c r="A12" s="112" t="s">
        <v>174</v>
      </c>
      <c r="B12" s="113"/>
      <c r="C12" s="114" t="s">
        <v>165</v>
      </c>
      <c r="D12" s="114" t="s">
        <v>173</v>
      </c>
      <c r="E12" s="115"/>
      <c r="F12" s="113" t="s">
        <v>165</v>
      </c>
      <c r="G12" s="114" t="s">
        <v>165</v>
      </c>
      <c r="K12" s="114" t="s">
        <v>165</v>
      </c>
      <c r="N12" s="116"/>
      <c r="O12" s="114" t="s">
        <v>165</v>
      </c>
      <c r="Q12" s="113" t="s">
        <v>165</v>
      </c>
      <c r="R12" s="114" t="s">
        <v>165</v>
      </c>
      <c r="S12" s="114" t="s">
        <v>165</v>
      </c>
      <c r="Y12" s="116"/>
      <c r="AB12" s="114" t="s">
        <v>165</v>
      </c>
      <c r="AD12" s="115"/>
      <c r="AE12" s="113" t="s">
        <v>165</v>
      </c>
      <c r="AG12" s="115"/>
      <c r="AH12" s="116"/>
      <c r="AI12" s="114" t="s">
        <v>165</v>
      </c>
      <c r="AK12" s="114" t="s">
        <v>165</v>
      </c>
      <c r="AL12" s="114" t="s">
        <v>165</v>
      </c>
      <c r="AO12" s="116"/>
      <c r="AP12" s="114" t="s">
        <v>165</v>
      </c>
      <c r="AS12" s="115"/>
      <c r="AT12" s="116"/>
      <c r="AU12" s="114" t="s">
        <v>165</v>
      </c>
      <c r="AW12" s="116"/>
      <c r="AY12" s="114" t="s">
        <v>165</v>
      </c>
      <c r="AZ12" s="113" t="s">
        <v>165</v>
      </c>
      <c r="BD12" s="116"/>
      <c r="BK12" s="115"/>
      <c r="BL12" s="116"/>
      <c r="BU12" s="117" t="s">
        <v>165</v>
      </c>
      <c r="BV12" s="116"/>
      <c r="BW12" s="114" t="s">
        <v>165</v>
      </c>
      <c r="CC12" s="115"/>
      <c r="CD12" s="113" t="s">
        <v>165</v>
      </c>
      <c r="CG12" s="115"/>
      <c r="CH12" s="113" t="s">
        <v>165</v>
      </c>
      <c r="CK12" s="115"/>
      <c r="CL12" s="113" t="s">
        <v>165</v>
      </c>
      <c r="CN12" s="114"/>
      <c r="CO12" s="114" t="s">
        <v>165</v>
      </c>
      <c r="CR12" s="115"/>
      <c r="CS12" s="116"/>
      <c r="CT12" s="114" t="s">
        <v>165</v>
      </c>
      <c r="CV12" s="114" t="s">
        <v>165</v>
      </c>
      <c r="CW12" s="114" t="s">
        <v>165</v>
      </c>
      <c r="CX12" s="114"/>
      <c r="CY12" s="114"/>
      <c r="CZ12" s="114"/>
      <c r="DA12" s="115"/>
      <c r="DB12" s="113" t="s">
        <v>165</v>
      </c>
      <c r="DD12" s="114" t="s">
        <v>165</v>
      </c>
      <c r="DE12" s="114" t="s">
        <v>165</v>
      </c>
      <c r="DI12" s="115"/>
      <c r="DJ12" s="113" t="s">
        <v>165</v>
      </c>
      <c r="DM12" s="113" t="s">
        <v>165</v>
      </c>
      <c r="DO12" s="115"/>
      <c r="DP12" s="113" t="s">
        <v>165</v>
      </c>
      <c r="DR12" s="115"/>
      <c r="DS12" s="114" t="s">
        <v>165</v>
      </c>
      <c r="DT12" s="114" t="s">
        <v>165</v>
      </c>
      <c r="DZ12" s="115"/>
      <c r="EA12" s="114" t="s">
        <v>165</v>
      </c>
      <c r="EC12" s="115"/>
      <c r="ED12" s="113" t="s">
        <v>165</v>
      </c>
      <c r="EJ12" s="115"/>
      <c r="EK12" s="114" t="s">
        <v>165</v>
      </c>
      <c r="EN12" s="115"/>
      <c r="EO12" s="113" t="s">
        <v>165</v>
      </c>
      <c r="ES12" s="115"/>
      <c r="ET12" s="116"/>
      <c r="EV12" s="114" t="s">
        <v>165</v>
      </c>
      <c r="EW12" s="115"/>
      <c r="EX12" s="113" t="s">
        <v>165</v>
      </c>
      <c r="FA12" s="115"/>
      <c r="FB12" s="114" t="s">
        <v>165</v>
      </c>
      <c r="FE12" s="115"/>
      <c r="FF12" s="116"/>
      <c r="FH12" s="114" t="s">
        <v>165</v>
      </c>
      <c r="FI12" s="115"/>
      <c r="FJ12" s="113" t="s">
        <v>165</v>
      </c>
      <c r="FL12" s="115"/>
      <c r="FM12" s="114" t="s">
        <v>165</v>
      </c>
      <c r="FO12" s="115"/>
      <c r="FP12" s="113" t="s">
        <v>165</v>
      </c>
      <c r="FS12" s="115"/>
      <c r="FT12" s="116"/>
      <c r="FV12" s="114" t="s">
        <v>165</v>
      </c>
      <c r="FY12" s="115"/>
    </row>
    <row r="13" spans="1:181" ht="14.25" customHeight="1" x14ac:dyDescent="0.3">
      <c r="A13" s="94" t="s">
        <v>175</v>
      </c>
      <c r="B13" s="95"/>
      <c r="C13" s="96" t="s">
        <v>165</v>
      </c>
      <c r="D13" s="96"/>
      <c r="E13" s="96" t="s">
        <v>165</v>
      </c>
      <c r="F13" s="95" t="s">
        <v>165</v>
      </c>
      <c r="I13" s="96" t="s">
        <v>165</v>
      </c>
      <c r="J13" s="96" t="s">
        <v>165</v>
      </c>
      <c r="K13" s="96" t="s">
        <v>165</v>
      </c>
      <c r="L13" s="96" t="s">
        <v>165</v>
      </c>
      <c r="M13" s="96" t="s">
        <v>165</v>
      </c>
      <c r="N13" s="95"/>
      <c r="O13" s="96" t="s">
        <v>165</v>
      </c>
      <c r="Q13" s="95" t="s">
        <v>165</v>
      </c>
      <c r="R13" s="96" t="s">
        <v>165</v>
      </c>
      <c r="S13" s="96" t="s">
        <v>165</v>
      </c>
      <c r="Y13" s="95"/>
      <c r="AB13" s="97" t="s">
        <v>165</v>
      </c>
      <c r="AD13" s="97"/>
      <c r="AE13" s="95" t="s">
        <v>165</v>
      </c>
      <c r="AG13" s="97"/>
      <c r="AH13" s="95" t="s">
        <v>165</v>
      </c>
      <c r="AK13" s="95" t="s">
        <v>165</v>
      </c>
      <c r="AL13" s="96" t="s">
        <v>165</v>
      </c>
      <c r="AM13" s="96" t="s">
        <v>165</v>
      </c>
      <c r="AO13" s="95"/>
      <c r="AR13" s="97" t="s">
        <v>165</v>
      </c>
      <c r="AS13" s="97"/>
      <c r="AT13" s="95" t="s">
        <v>165</v>
      </c>
      <c r="AW13" s="95"/>
      <c r="AY13" s="96" t="s">
        <v>165</v>
      </c>
      <c r="AZ13" s="95"/>
      <c r="BC13" s="96" t="s">
        <v>165</v>
      </c>
      <c r="BD13" s="95"/>
      <c r="BI13" s="96" t="s">
        <v>165</v>
      </c>
      <c r="BJ13" s="96" t="s">
        <v>165</v>
      </c>
      <c r="BK13" s="97"/>
      <c r="BL13" s="95"/>
      <c r="BU13" s="97" t="s">
        <v>165</v>
      </c>
      <c r="BV13" s="95"/>
      <c r="CA13" s="96" t="s">
        <v>165</v>
      </c>
      <c r="CC13" s="97"/>
      <c r="CD13" s="98" t="s">
        <v>165</v>
      </c>
      <c r="CE13" s="95" t="s">
        <v>165</v>
      </c>
      <c r="CG13" s="97"/>
      <c r="CH13" s="95"/>
      <c r="CJ13" s="96" t="s">
        <v>165</v>
      </c>
      <c r="CK13" s="97"/>
      <c r="CL13" s="95" t="s">
        <v>165</v>
      </c>
      <c r="CO13" s="95"/>
      <c r="CP13" s="97" t="s">
        <v>165</v>
      </c>
      <c r="CR13" s="97"/>
      <c r="CS13" s="95"/>
      <c r="CT13" s="95" t="s">
        <v>165</v>
      </c>
      <c r="CV13" s="95" t="s">
        <v>165</v>
      </c>
      <c r="CW13" s="96" t="s">
        <v>165</v>
      </c>
      <c r="CX13" s="96" t="s">
        <v>165</v>
      </c>
      <c r="CY13" s="96" t="s">
        <v>165</v>
      </c>
      <c r="CZ13" s="96" t="s">
        <v>165</v>
      </c>
      <c r="DA13" s="97"/>
      <c r="DB13" s="96" t="s">
        <v>165</v>
      </c>
      <c r="DC13" s="96" t="s">
        <v>165</v>
      </c>
      <c r="DD13" s="96" t="s">
        <v>165</v>
      </c>
      <c r="DE13" s="96" t="s">
        <v>165</v>
      </c>
      <c r="DF13" s="96" t="s">
        <v>165</v>
      </c>
      <c r="DG13" s="96" t="s">
        <v>165</v>
      </c>
      <c r="DH13" s="96" t="s">
        <v>165</v>
      </c>
      <c r="DI13" s="97"/>
      <c r="DJ13" s="95" t="s">
        <v>165</v>
      </c>
      <c r="DM13" s="95" t="s">
        <v>165</v>
      </c>
      <c r="DO13" s="97"/>
      <c r="DP13" s="95" t="s">
        <v>165</v>
      </c>
      <c r="DR13" s="97"/>
      <c r="DS13" s="95"/>
      <c r="DZ13" s="97" t="s">
        <v>165</v>
      </c>
      <c r="EA13" s="95"/>
      <c r="EB13" s="97" t="s">
        <v>165</v>
      </c>
      <c r="EC13" s="97"/>
      <c r="ED13" s="95"/>
      <c r="EG13" s="97" t="s">
        <v>165</v>
      </c>
      <c r="EJ13" s="97"/>
      <c r="EK13" s="97" t="s">
        <v>165</v>
      </c>
      <c r="EN13" s="97" t="s">
        <v>165</v>
      </c>
      <c r="EO13" s="97" t="s">
        <v>165</v>
      </c>
      <c r="ES13" s="97"/>
      <c r="ET13" s="97" t="s">
        <v>165</v>
      </c>
      <c r="EW13" s="97"/>
      <c r="EX13" s="97" t="s">
        <v>165</v>
      </c>
      <c r="FA13" s="97"/>
      <c r="FB13" s="95"/>
      <c r="FE13" s="97" t="s">
        <v>165</v>
      </c>
      <c r="FF13" s="95"/>
      <c r="FH13" s="97" t="s">
        <v>165</v>
      </c>
      <c r="FI13" s="97"/>
      <c r="FJ13" s="95" t="s">
        <v>165</v>
      </c>
      <c r="FL13" s="97"/>
      <c r="FM13" s="95"/>
      <c r="FN13" s="97" t="s">
        <v>165</v>
      </c>
      <c r="FO13" s="97"/>
      <c r="FP13" s="97" t="s">
        <v>165</v>
      </c>
      <c r="FS13" s="97"/>
      <c r="FT13" s="95" t="s">
        <v>165</v>
      </c>
      <c r="FY13" s="97"/>
    </row>
    <row r="14" spans="1:181" x14ac:dyDescent="0.3">
      <c r="A14" t="s">
        <v>176</v>
      </c>
      <c r="B14" s="64" t="s">
        <v>165</v>
      </c>
      <c r="E14" s="65"/>
      <c r="F14" s="64" t="s">
        <v>165</v>
      </c>
      <c r="I14" s="66" t="s">
        <v>165</v>
      </c>
      <c r="K14" s="66" t="s">
        <v>165</v>
      </c>
      <c r="N14" s="62"/>
      <c r="O14" s="66" t="s">
        <v>165</v>
      </c>
      <c r="Q14" s="64" t="s">
        <v>165</v>
      </c>
      <c r="R14" s="66" t="s">
        <v>165</v>
      </c>
      <c r="S14" s="66" t="s">
        <v>165</v>
      </c>
      <c r="Y14" s="62"/>
      <c r="AA14" s="66" t="s">
        <v>165</v>
      </c>
      <c r="AD14" s="65"/>
      <c r="AE14" s="62"/>
      <c r="AF14" s="66" t="s">
        <v>165</v>
      </c>
      <c r="AG14" s="65"/>
      <c r="AH14" s="64" t="s">
        <v>165</v>
      </c>
      <c r="AK14" s="62"/>
      <c r="AL14" s="66" t="s">
        <v>165</v>
      </c>
      <c r="AM14" s="66" t="s">
        <v>165</v>
      </c>
      <c r="AO14" s="62"/>
      <c r="AP14" s="66" t="s">
        <v>165</v>
      </c>
      <c r="AS14" s="65"/>
      <c r="AT14" s="62"/>
      <c r="AU14" s="66" t="s">
        <v>165</v>
      </c>
      <c r="AW14" s="64" t="s">
        <v>165</v>
      </c>
      <c r="AZ14" s="64" t="s">
        <v>165</v>
      </c>
      <c r="BD14" s="62"/>
      <c r="BJ14" s="66" t="s">
        <v>165</v>
      </c>
      <c r="BK14" s="65"/>
      <c r="BL14" s="64" t="s">
        <v>165</v>
      </c>
      <c r="BU14" s="63"/>
      <c r="BV14" s="62"/>
      <c r="BY14" s="66" t="s">
        <v>165</v>
      </c>
      <c r="CC14" s="65"/>
      <c r="CD14" s="64" t="s">
        <v>165</v>
      </c>
      <c r="CG14" s="65"/>
      <c r="CH14" s="64" t="s">
        <v>165</v>
      </c>
      <c r="CK14" s="65"/>
      <c r="CL14" s="64" t="s">
        <v>165</v>
      </c>
      <c r="CO14" s="62"/>
      <c r="CP14" s="66" t="s">
        <v>165</v>
      </c>
      <c r="CR14" s="65"/>
      <c r="CS14" s="62"/>
      <c r="CT14" s="66" t="s">
        <v>165</v>
      </c>
      <c r="CV14" s="64" t="s">
        <v>165</v>
      </c>
      <c r="DA14" s="65"/>
      <c r="DB14" s="64" t="s">
        <v>165</v>
      </c>
      <c r="DD14" s="66" t="s">
        <v>165</v>
      </c>
      <c r="DE14" s="66" t="s">
        <v>165</v>
      </c>
      <c r="DI14" s="65"/>
      <c r="DJ14" s="62"/>
      <c r="DK14" s="66" t="s">
        <v>165</v>
      </c>
      <c r="DM14" s="64" t="s">
        <v>165</v>
      </c>
      <c r="DO14" s="65"/>
      <c r="DP14" s="64" t="s">
        <v>165</v>
      </c>
      <c r="DR14" s="65"/>
      <c r="DS14" s="62"/>
      <c r="DT14" s="66" t="s">
        <v>165</v>
      </c>
      <c r="DZ14" s="65"/>
      <c r="EA14" s="62"/>
      <c r="EB14" s="66" t="s">
        <v>165</v>
      </c>
      <c r="EC14" s="65"/>
      <c r="ED14" s="64"/>
      <c r="EF14" s="66" t="s">
        <v>165</v>
      </c>
      <c r="EJ14" s="65"/>
      <c r="EK14" s="64" t="s">
        <v>165</v>
      </c>
      <c r="EN14" s="65"/>
      <c r="EO14" s="64" t="s">
        <v>165</v>
      </c>
      <c r="ES14" s="65"/>
      <c r="ET14" s="64" t="s">
        <v>165</v>
      </c>
      <c r="EW14" s="65"/>
      <c r="EX14" s="64" t="s">
        <v>165</v>
      </c>
      <c r="FA14" s="65"/>
      <c r="FB14" s="64" t="s">
        <v>165</v>
      </c>
      <c r="FE14" s="65"/>
      <c r="FF14" s="64" t="s">
        <v>165</v>
      </c>
      <c r="FI14" s="65"/>
      <c r="FJ14" s="62"/>
      <c r="FK14" s="66" t="s">
        <v>165</v>
      </c>
      <c r="FL14" s="65"/>
      <c r="FM14" s="64" t="s">
        <v>165</v>
      </c>
      <c r="FO14" s="65"/>
      <c r="FP14" s="64" t="s">
        <v>165</v>
      </c>
      <c r="FS14" s="65"/>
      <c r="FT14" s="64" t="s">
        <v>165</v>
      </c>
      <c r="FY14" s="65"/>
    </row>
    <row r="15" spans="1:181" x14ac:dyDescent="0.3">
      <c r="A15" t="s">
        <v>177</v>
      </c>
      <c r="B15" s="64"/>
      <c r="C15" s="66" t="s">
        <v>165</v>
      </c>
      <c r="D15" s="66"/>
      <c r="E15" s="65"/>
      <c r="F15" s="64" t="s">
        <v>165</v>
      </c>
      <c r="H15" s="66" t="s">
        <v>165</v>
      </c>
      <c r="I15" s="66" t="s">
        <v>165</v>
      </c>
      <c r="K15" s="66" t="s">
        <v>165</v>
      </c>
      <c r="N15" s="62"/>
      <c r="O15" s="66" t="s">
        <v>165</v>
      </c>
      <c r="Q15" s="64" t="s">
        <v>165</v>
      </c>
      <c r="R15" s="66" t="s">
        <v>165</v>
      </c>
      <c r="S15" s="66" t="s">
        <v>165</v>
      </c>
      <c r="Y15" s="62"/>
      <c r="AA15" s="66" t="s">
        <v>165</v>
      </c>
      <c r="AD15" s="65"/>
      <c r="AE15" s="64" t="s">
        <v>165</v>
      </c>
      <c r="AG15" s="65"/>
      <c r="AH15" s="64" t="s">
        <v>165</v>
      </c>
      <c r="AK15" s="64" t="s">
        <v>165</v>
      </c>
      <c r="AO15" s="62"/>
      <c r="AR15" s="66" t="s">
        <v>165</v>
      </c>
      <c r="AS15" s="65"/>
      <c r="AT15" s="62"/>
      <c r="AV15" s="66" t="s">
        <v>165</v>
      </c>
      <c r="AW15" s="62"/>
      <c r="AX15" s="66" t="s">
        <v>165</v>
      </c>
      <c r="AZ15" s="64" t="s">
        <v>165</v>
      </c>
      <c r="BD15" s="62"/>
      <c r="BJ15" s="66" t="s">
        <v>165</v>
      </c>
      <c r="BK15" s="65"/>
      <c r="BL15" s="62"/>
      <c r="BQ15" s="66" t="s">
        <v>165</v>
      </c>
      <c r="BU15" s="65"/>
      <c r="BV15" s="62"/>
      <c r="BW15" s="66" t="s">
        <v>165</v>
      </c>
      <c r="CC15" s="65"/>
      <c r="CD15" s="64" t="s">
        <v>165</v>
      </c>
      <c r="CG15" s="65"/>
      <c r="CH15" s="64" t="s">
        <v>165</v>
      </c>
      <c r="CK15" s="65"/>
      <c r="CL15" s="64" t="s">
        <v>165</v>
      </c>
      <c r="CO15" s="64" t="s">
        <v>165</v>
      </c>
      <c r="CR15" s="65"/>
      <c r="CS15" s="62"/>
      <c r="CT15" s="66" t="s">
        <v>165</v>
      </c>
      <c r="CV15" s="64" t="s">
        <v>165</v>
      </c>
      <c r="CW15" s="66" t="s">
        <v>165</v>
      </c>
      <c r="DA15" s="65"/>
      <c r="DB15" s="62"/>
      <c r="DD15" s="66" t="s">
        <v>165</v>
      </c>
      <c r="DE15" s="66" t="s">
        <v>165</v>
      </c>
      <c r="DG15" s="66" t="s">
        <v>165</v>
      </c>
      <c r="DH15" s="66" t="s">
        <v>165</v>
      </c>
      <c r="DI15" s="65"/>
      <c r="DJ15" s="64" t="s">
        <v>165</v>
      </c>
      <c r="DM15" s="64" t="s">
        <v>165</v>
      </c>
      <c r="DO15" s="65"/>
      <c r="DP15" s="62"/>
      <c r="DQ15" s="66" t="s">
        <v>165</v>
      </c>
      <c r="DR15" s="65"/>
      <c r="DS15" s="64" t="s">
        <v>165</v>
      </c>
      <c r="DZ15" s="65"/>
      <c r="EA15" s="64" t="s">
        <v>165</v>
      </c>
      <c r="EC15" s="65"/>
      <c r="ED15" s="64"/>
      <c r="EG15" s="66" t="s">
        <v>165</v>
      </c>
      <c r="EJ15" s="65"/>
      <c r="EK15" s="62"/>
      <c r="EL15" s="66" t="s">
        <v>165</v>
      </c>
      <c r="EN15" s="65"/>
      <c r="EO15" s="64" t="s">
        <v>165</v>
      </c>
      <c r="ES15" s="65"/>
      <c r="ET15" s="64" t="s">
        <v>165</v>
      </c>
      <c r="EW15" s="63"/>
      <c r="EX15" s="64" t="s">
        <v>165</v>
      </c>
      <c r="FA15" s="65"/>
      <c r="FB15" s="64" t="s">
        <v>165</v>
      </c>
      <c r="FE15" s="65"/>
      <c r="FF15" s="62"/>
      <c r="FH15" s="66" t="s">
        <v>165</v>
      </c>
      <c r="FI15" s="65"/>
      <c r="FJ15" s="64" t="s">
        <v>165</v>
      </c>
      <c r="FL15" s="65"/>
      <c r="FM15" s="64" t="s">
        <v>165</v>
      </c>
      <c r="FO15" s="65"/>
      <c r="FP15" s="64" t="s">
        <v>165</v>
      </c>
      <c r="FS15" s="65"/>
      <c r="FT15" s="62"/>
      <c r="FW15" s="66" t="s">
        <v>165</v>
      </c>
      <c r="FY15" s="65"/>
    </row>
    <row r="16" spans="1:181" x14ac:dyDescent="0.3">
      <c r="A16" t="s">
        <v>178</v>
      </c>
      <c r="B16" s="64" t="s">
        <v>165</v>
      </c>
      <c r="C16" s="66" t="s">
        <v>165</v>
      </c>
      <c r="D16" t="s">
        <v>179</v>
      </c>
      <c r="E16" s="65"/>
      <c r="F16" s="64" t="s">
        <v>165</v>
      </c>
      <c r="I16" s="66" t="s">
        <v>165</v>
      </c>
      <c r="N16" s="62"/>
      <c r="O16" s="66" t="s">
        <v>165</v>
      </c>
      <c r="Q16" s="64" t="s">
        <v>165</v>
      </c>
      <c r="R16" s="66" t="s">
        <v>165</v>
      </c>
      <c r="S16" s="66" t="s">
        <v>165</v>
      </c>
      <c r="T16" s="66" t="s">
        <v>165</v>
      </c>
      <c r="W16" s="66" t="s">
        <v>165</v>
      </c>
      <c r="X16" s="66" t="s">
        <v>165</v>
      </c>
      <c r="Y16" s="62"/>
      <c r="AA16" s="66" t="s">
        <v>165</v>
      </c>
      <c r="AD16" s="65"/>
      <c r="AE16" s="62"/>
      <c r="AF16" s="66" t="s">
        <v>165</v>
      </c>
      <c r="AG16" s="65"/>
      <c r="AH16" s="62"/>
      <c r="AJ16" s="66" t="s">
        <v>165</v>
      </c>
      <c r="AK16" s="66" t="s">
        <v>165</v>
      </c>
      <c r="AO16" s="64" t="s">
        <v>165</v>
      </c>
      <c r="AS16" s="65"/>
      <c r="AT16" s="64" t="s">
        <v>165</v>
      </c>
      <c r="AW16" s="62"/>
      <c r="AY16" s="66" t="s">
        <v>165</v>
      </c>
      <c r="AZ16" s="64" t="s">
        <v>165</v>
      </c>
      <c r="BD16" s="62"/>
      <c r="BG16" s="66" t="s">
        <v>165</v>
      </c>
      <c r="BK16" s="65"/>
      <c r="BL16" s="62"/>
      <c r="BN16" s="66" t="s">
        <v>165</v>
      </c>
      <c r="BU16" s="65"/>
      <c r="BV16" s="62"/>
      <c r="BW16" s="66" t="s">
        <v>165</v>
      </c>
      <c r="CA16" s="66"/>
      <c r="CC16" s="65"/>
      <c r="CD16" s="62"/>
      <c r="CE16" s="66" t="s">
        <v>165</v>
      </c>
      <c r="CG16" s="65"/>
      <c r="CH16" s="64" t="s">
        <v>165</v>
      </c>
      <c r="CK16" s="65"/>
      <c r="CL16" s="64" t="s">
        <v>165</v>
      </c>
      <c r="CO16" s="64" t="s">
        <v>165</v>
      </c>
      <c r="CR16" s="65"/>
      <c r="CS16" s="64" t="s">
        <v>165</v>
      </c>
      <c r="CV16" s="64" t="s">
        <v>165</v>
      </c>
      <c r="DA16" s="65"/>
      <c r="DB16" s="62"/>
      <c r="DE16" s="66" t="s">
        <v>165</v>
      </c>
      <c r="DI16" s="65"/>
      <c r="DJ16" s="66" t="s">
        <v>165</v>
      </c>
      <c r="DM16" s="64" t="s">
        <v>165</v>
      </c>
      <c r="DO16" s="65"/>
      <c r="DP16" s="64" t="s">
        <v>165</v>
      </c>
      <c r="DR16" s="65"/>
      <c r="DS16" s="64" t="s">
        <v>165</v>
      </c>
      <c r="DT16" s="66" t="s">
        <v>165</v>
      </c>
      <c r="DV16" s="66" t="s">
        <v>165</v>
      </c>
      <c r="DZ16" s="65"/>
      <c r="EA16" s="64" t="s">
        <v>165</v>
      </c>
      <c r="EC16" s="65"/>
      <c r="ED16" s="62"/>
      <c r="EE16" s="66" t="s">
        <v>165</v>
      </c>
      <c r="EG16" s="66"/>
      <c r="EH16" s="66"/>
      <c r="EJ16" s="65"/>
      <c r="EK16" s="64" t="s">
        <v>165</v>
      </c>
      <c r="EN16" s="65"/>
      <c r="EO16" s="62"/>
      <c r="EQ16" s="66" t="s">
        <v>165</v>
      </c>
      <c r="ES16" s="65"/>
      <c r="ET16" s="64" t="s">
        <v>165</v>
      </c>
      <c r="EW16" s="65"/>
      <c r="EX16" s="66" t="s">
        <v>165</v>
      </c>
      <c r="FA16" s="65"/>
      <c r="FB16" s="64" t="s">
        <v>165</v>
      </c>
      <c r="FE16" s="65"/>
      <c r="FF16" s="62"/>
      <c r="FG16" s="66" t="s">
        <v>165</v>
      </c>
      <c r="FI16" s="65"/>
      <c r="FJ16" s="64" t="s">
        <v>165</v>
      </c>
      <c r="FL16" s="65"/>
      <c r="FM16" s="64" t="s">
        <v>165</v>
      </c>
      <c r="FO16" s="65"/>
      <c r="FP16" s="62"/>
      <c r="FR16" s="66" t="s">
        <v>165</v>
      </c>
      <c r="FS16" s="65"/>
      <c r="FT16" s="62"/>
      <c r="FU16" s="66" t="s">
        <v>165</v>
      </c>
      <c r="FY16" s="65"/>
    </row>
    <row r="17" spans="1:181" x14ac:dyDescent="0.3">
      <c r="A17" t="s">
        <v>180</v>
      </c>
      <c r="B17" s="62"/>
      <c r="C17" s="66" t="s">
        <v>165</v>
      </c>
      <c r="D17" s="66"/>
      <c r="E17" s="65"/>
      <c r="F17" s="64" t="s">
        <v>165</v>
      </c>
      <c r="J17" s="66" t="s">
        <v>165</v>
      </c>
      <c r="K17" s="66" t="s">
        <v>165</v>
      </c>
      <c r="N17" s="62"/>
      <c r="O17" s="66" t="s">
        <v>165</v>
      </c>
      <c r="Q17" s="64" t="s">
        <v>165</v>
      </c>
      <c r="R17" s="66" t="s">
        <v>165</v>
      </c>
      <c r="S17" s="66" t="s">
        <v>165</v>
      </c>
      <c r="Y17" s="62"/>
      <c r="AB17" s="66" t="s">
        <v>165</v>
      </c>
      <c r="AD17" s="65"/>
      <c r="AE17" s="64" t="s">
        <v>165</v>
      </c>
      <c r="AG17" s="65"/>
      <c r="AH17" s="64" t="s">
        <v>165</v>
      </c>
      <c r="AK17" s="64" t="s">
        <v>165</v>
      </c>
      <c r="AL17" s="66" t="s">
        <v>165</v>
      </c>
      <c r="AM17" s="66" t="s">
        <v>165</v>
      </c>
      <c r="AO17" s="64" t="s">
        <v>165</v>
      </c>
      <c r="AS17" s="65"/>
      <c r="AT17" s="62"/>
      <c r="AU17" s="66" t="s">
        <v>165</v>
      </c>
      <c r="AW17" s="62"/>
      <c r="AX17" s="66" t="s">
        <v>165</v>
      </c>
      <c r="AZ17" s="64" t="s">
        <v>165</v>
      </c>
      <c r="BD17" s="62"/>
      <c r="BI17" s="66" t="s">
        <v>165</v>
      </c>
      <c r="BK17" s="65"/>
      <c r="BL17" s="62"/>
      <c r="BO17" s="66" t="s">
        <v>165</v>
      </c>
      <c r="BU17" s="65"/>
      <c r="BV17" s="62"/>
      <c r="CA17" s="66" t="s">
        <v>165</v>
      </c>
      <c r="CC17" s="65"/>
      <c r="CD17" s="64" t="s">
        <v>165</v>
      </c>
      <c r="CG17" s="65"/>
      <c r="CH17" s="62"/>
      <c r="CJ17" s="66" t="s">
        <v>165</v>
      </c>
      <c r="CK17" s="65"/>
      <c r="CL17" s="64" t="s">
        <v>165</v>
      </c>
      <c r="CO17" s="62"/>
      <c r="CP17" s="66" t="s">
        <v>165</v>
      </c>
      <c r="CR17" s="65"/>
      <c r="CS17" s="62"/>
      <c r="CT17" s="66" t="s">
        <v>165</v>
      </c>
      <c r="CV17" s="64" t="s">
        <v>165</v>
      </c>
      <c r="DA17" s="65"/>
      <c r="DB17" s="64" t="s">
        <v>165</v>
      </c>
      <c r="DD17" s="66" t="s">
        <v>165</v>
      </c>
      <c r="DE17" s="66" t="s">
        <v>165</v>
      </c>
      <c r="DG17" s="66" t="s">
        <v>165</v>
      </c>
      <c r="DI17" s="65"/>
      <c r="DJ17" s="64" t="s">
        <v>165</v>
      </c>
      <c r="DM17" s="64" t="s">
        <v>165</v>
      </c>
      <c r="DO17" s="65"/>
      <c r="DP17" s="64" t="s">
        <v>165</v>
      </c>
      <c r="DR17" s="65"/>
      <c r="DS17" s="64" t="s">
        <v>165</v>
      </c>
      <c r="DZ17" s="65"/>
      <c r="EA17" s="64" t="s">
        <v>165</v>
      </c>
      <c r="EC17" s="65"/>
      <c r="ED17" s="64"/>
      <c r="EF17" s="66" t="s">
        <v>165</v>
      </c>
      <c r="EJ17" s="65"/>
      <c r="EK17" s="64" t="s">
        <v>165</v>
      </c>
      <c r="EN17" s="65"/>
      <c r="EO17" s="64" t="s">
        <v>165</v>
      </c>
      <c r="ES17" s="65"/>
      <c r="ET17" s="64"/>
      <c r="EU17" t="s">
        <v>165</v>
      </c>
      <c r="EW17" s="65"/>
      <c r="EX17" s="64" t="s">
        <v>165</v>
      </c>
      <c r="FA17" s="65"/>
      <c r="FB17" s="64" t="s">
        <v>165</v>
      </c>
      <c r="FE17" s="65"/>
      <c r="FF17" s="64"/>
      <c r="FG17" s="66" t="s">
        <v>165</v>
      </c>
      <c r="FI17" s="65"/>
      <c r="FJ17" s="62"/>
      <c r="FK17" s="66" t="s">
        <v>165</v>
      </c>
      <c r="FL17" s="65"/>
      <c r="FM17" s="64" t="s">
        <v>165</v>
      </c>
      <c r="FO17" s="65"/>
      <c r="FP17" s="62"/>
      <c r="FR17" s="66" t="s">
        <v>165</v>
      </c>
      <c r="FS17" s="65"/>
      <c r="FT17" s="64" t="s">
        <v>165</v>
      </c>
      <c r="FY17" s="65"/>
    </row>
    <row r="18" spans="1:181" x14ac:dyDescent="0.3">
      <c r="A18" t="s">
        <v>181</v>
      </c>
      <c r="B18" s="62"/>
      <c r="C18" s="66" t="s">
        <v>165</v>
      </c>
      <c r="D18" s="66"/>
      <c r="E18" s="65"/>
      <c r="F18" s="64" t="s">
        <v>165</v>
      </c>
      <c r="L18" s="66" t="s">
        <v>165</v>
      </c>
      <c r="N18" s="62"/>
      <c r="O18" s="66" t="s">
        <v>165</v>
      </c>
      <c r="Q18" s="64" t="s">
        <v>165</v>
      </c>
      <c r="R18" s="66" t="s">
        <v>165</v>
      </c>
      <c r="S18" s="66" t="s">
        <v>165</v>
      </c>
      <c r="Y18" s="62"/>
      <c r="AB18" s="66" t="s">
        <v>165</v>
      </c>
      <c r="AD18" s="65"/>
      <c r="AE18" s="62"/>
      <c r="AF18" s="66" t="s">
        <v>165</v>
      </c>
      <c r="AG18" s="65"/>
      <c r="AH18" s="64" t="s">
        <v>165</v>
      </c>
      <c r="AK18" s="62"/>
      <c r="AL18" s="66" t="s">
        <v>165</v>
      </c>
      <c r="AO18" s="62"/>
      <c r="AR18" s="66" t="s">
        <v>165</v>
      </c>
      <c r="AS18" s="65"/>
      <c r="AT18" s="64" t="s">
        <v>165</v>
      </c>
      <c r="AW18" s="62"/>
      <c r="AX18" s="66" t="s">
        <v>165</v>
      </c>
      <c r="AZ18" s="64" t="s">
        <v>165</v>
      </c>
      <c r="BD18" s="62"/>
      <c r="BH18" s="66" t="s">
        <v>165</v>
      </c>
      <c r="BK18" s="65"/>
      <c r="BL18" s="62"/>
      <c r="BP18" s="66" t="s">
        <v>165</v>
      </c>
      <c r="BU18" s="65"/>
      <c r="BV18" s="62"/>
      <c r="CB18" s="66" t="s">
        <v>165</v>
      </c>
      <c r="CC18" s="65"/>
      <c r="CD18" s="64" t="s">
        <v>165</v>
      </c>
      <c r="CG18" s="65"/>
      <c r="CH18" s="62"/>
      <c r="CI18" s="66" t="s">
        <v>165</v>
      </c>
      <c r="CK18" s="65"/>
      <c r="CL18" s="62"/>
      <c r="CN18" s="66" t="s">
        <v>165</v>
      </c>
      <c r="CO18" s="62"/>
      <c r="CQ18" s="66" t="s">
        <v>165</v>
      </c>
      <c r="CR18" s="65"/>
      <c r="CS18" s="62"/>
      <c r="CU18" s="66" t="s">
        <v>165</v>
      </c>
      <c r="CV18" s="64" t="s">
        <v>165</v>
      </c>
      <c r="DA18" s="65"/>
      <c r="DB18" s="64" t="s">
        <v>165</v>
      </c>
      <c r="DE18" s="66" t="s">
        <v>165</v>
      </c>
      <c r="DI18" s="65"/>
      <c r="DJ18" s="64" t="s">
        <v>165</v>
      </c>
      <c r="DM18" s="64" t="s">
        <v>165</v>
      </c>
      <c r="DO18" s="65"/>
      <c r="DP18" s="64" t="s">
        <v>165</v>
      </c>
      <c r="DR18" s="65"/>
      <c r="DS18" s="62"/>
      <c r="DT18" s="66" t="s">
        <v>165</v>
      </c>
      <c r="DV18" s="66" t="s">
        <v>165</v>
      </c>
      <c r="DZ18" s="65"/>
      <c r="EA18" s="64" t="s">
        <v>165</v>
      </c>
      <c r="EC18" s="65"/>
      <c r="ED18" s="64"/>
      <c r="EF18" s="66" t="s">
        <v>165</v>
      </c>
      <c r="EJ18" s="65"/>
      <c r="EK18" s="64" t="s">
        <v>165</v>
      </c>
      <c r="EN18" s="65"/>
      <c r="EO18" s="64" t="s">
        <v>165</v>
      </c>
      <c r="ES18" s="65"/>
      <c r="ET18" s="64" t="s">
        <v>165</v>
      </c>
      <c r="EW18" s="65"/>
      <c r="EX18" s="64" t="s">
        <v>165</v>
      </c>
      <c r="FA18" s="65"/>
      <c r="FB18" s="64" t="s">
        <v>165</v>
      </c>
      <c r="FE18" s="65"/>
      <c r="FF18" s="64" t="s">
        <v>165</v>
      </c>
      <c r="FG18" s="66"/>
      <c r="FI18" s="65"/>
      <c r="FJ18" s="64" t="s">
        <v>165</v>
      </c>
      <c r="FL18" s="65"/>
      <c r="FM18" s="64" t="s">
        <v>165</v>
      </c>
      <c r="FO18" s="65"/>
      <c r="FP18" s="64" t="s">
        <v>165</v>
      </c>
      <c r="FS18" s="65"/>
      <c r="FT18" s="64" t="s">
        <v>165</v>
      </c>
      <c r="FY18" s="65"/>
    </row>
    <row r="19" spans="1:181" x14ac:dyDescent="0.3">
      <c r="A19" t="s">
        <v>182</v>
      </c>
      <c r="B19" s="64" t="s">
        <v>165</v>
      </c>
      <c r="E19" s="65"/>
      <c r="F19" s="64" t="s">
        <v>165</v>
      </c>
      <c r="N19" s="64"/>
      <c r="O19" s="66" t="s">
        <v>165</v>
      </c>
      <c r="Q19" s="64" t="s">
        <v>165</v>
      </c>
      <c r="R19" s="66" t="s">
        <v>165</v>
      </c>
      <c r="S19" s="66" t="s">
        <v>165</v>
      </c>
      <c r="Y19" s="62"/>
      <c r="AB19" s="66" t="s">
        <v>165</v>
      </c>
      <c r="AD19" s="65"/>
      <c r="AE19" s="62"/>
      <c r="AF19" s="66" t="s">
        <v>165</v>
      </c>
      <c r="AG19" s="65"/>
      <c r="AH19" s="64" t="s">
        <v>165</v>
      </c>
      <c r="AK19" s="62"/>
      <c r="AL19" s="66" t="s">
        <v>165</v>
      </c>
      <c r="AO19" s="62"/>
      <c r="AR19" s="66" t="s">
        <v>165</v>
      </c>
      <c r="AS19" s="65"/>
      <c r="AT19" s="64" t="s">
        <v>165</v>
      </c>
      <c r="AW19" s="62"/>
      <c r="AY19" s="66" t="s">
        <v>165</v>
      </c>
      <c r="AZ19" s="62"/>
      <c r="BA19" s="66" t="s">
        <v>165</v>
      </c>
      <c r="BD19" s="64" t="s">
        <v>165</v>
      </c>
      <c r="BK19" s="65"/>
      <c r="BL19" s="62"/>
      <c r="BR19" s="66" t="s">
        <v>165</v>
      </c>
      <c r="BU19" s="65"/>
      <c r="BV19" s="62"/>
      <c r="BW19" s="66" t="s">
        <v>165</v>
      </c>
      <c r="CC19" s="65"/>
      <c r="CD19" s="64" t="s">
        <v>165</v>
      </c>
      <c r="CG19" s="65"/>
      <c r="CH19" s="62"/>
      <c r="CI19" s="66" t="s">
        <v>165</v>
      </c>
      <c r="CK19" s="65"/>
      <c r="CL19" s="64" t="s">
        <v>165</v>
      </c>
      <c r="CO19" s="64" t="s">
        <v>165</v>
      </c>
      <c r="CR19" s="65"/>
      <c r="CS19" s="62"/>
      <c r="CT19" s="66" t="s">
        <v>165</v>
      </c>
      <c r="CV19" s="64" t="s">
        <v>165</v>
      </c>
      <c r="CW19" s="66" t="s">
        <v>165</v>
      </c>
      <c r="DA19" s="65"/>
      <c r="DB19" s="62"/>
      <c r="DC19" s="66" t="s">
        <v>165</v>
      </c>
      <c r="DD19" s="66" t="s">
        <v>165</v>
      </c>
      <c r="DI19" s="65"/>
      <c r="DJ19" s="62"/>
      <c r="DK19" s="66" t="s">
        <v>165</v>
      </c>
      <c r="DM19" s="64" t="s">
        <v>165</v>
      </c>
      <c r="DO19" s="65"/>
      <c r="DP19" s="62"/>
      <c r="DQ19" s="66" t="s">
        <v>165</v>
      </c>
      <c r="DR19" s="65"/>
      <c r="DS19" s="62"/>
      <c r="DT19" s="66" t="s">
        <v>165</v>
      </c>
      <c r="DZ19" s="65"/>
      <c r="EA19" s="62"/>
      <c r="EB19" s="66" t="s">
        <v>165</v>
      </c>
      <c r="EC19" s="65"/>
      <c r="ED19" s="64"/>
      <c r="EG19" s="66" t="s">
        <v>165</v>
      </c>
      <c r="EJ19" s="65"/>
      <c r="EK19" s="64" t="s">
        <v>165</v>
      </c>
      <c r="EN19" s="65"/>
      <c r="EO19" s="62"/>
      <c r="EP19" s="66" t="s">
        <v>165</v>
      </c>
      <c r="ES19" s="65"/>
      <c r="ET19" s="64" t="s">
        <v>165</v>
      </c>
      <c r="EW19" s="65"/>
      <c r="EX19" s="64" t="s">
        <v>165</v>
      </c>
      <c r="FA19" s="65"/>
      <c r="FB19" s="64" t="s">
        <v>165</v>
      </c>
      <c r="FE19" s="65"/>
      <c r="FF19" s="62"/>
      <c r="FG19" s="66" t="s">
        <v>165</v>
      </c>
      <c r="FI19" s="65"/>
      <c r="FJ19" s="62"/>
      <c r="FK19" s="66" t="s">
        <v>165</v>
      </c>
      <c r="FL19" s="65"/>
      <c r="FM19" s="64" t="s">
        <v>165</v>
      </c>
      <c r="FO19" s="65"/>
      <c r="FP19" s="64" t="s">
        <v>165</v>
      </c>
      <c r="FS19" s="65"/>
      <c r="FT19" s="64" t="s">
        <v>165</v>
      </c>
      <c r="FY19" s="65"/>
    </row>
    <row r="20" spans="1:181" x14ac:dyDescent="0.3">
      <c r="A20" t="s">
        <v>183</v>
      </c>
      <c r="B20" s="64"/>
      <c r="C20" s="66" t="s">
        <v>165</v>
      </c>
      <c r="D20" s="66"/>
      <c r="E20" s="65"/>
      <c r="F20" s="64" t="s">
        <v>165</v>
      </c>
      <c r="G20" s="66" t="s">
        <v>165</v>
      </c>
      <c r="H20" s="66" t="s">
        <v>165</v>
      </c>
      <c r="N20" s="64" t="s">
        <v>165</v>
      </c>
      <c r="Q20" s="64" t="s">
        <v>165</v>
      </c>
      <c r="R20" s="66" t="s">
        <v>165</v>
      </c>
      <c r="S20" s="66" t="s">
        <v>165</v>
      </c>
      <c r="T20" s="66" t="s">
        <v>165</v>
      </c>
      <c r="Y20" s="62"/>
      <c r="AD20" s="65"/>
      <c r="AE20" s="64" t="s">
        <v>165</v>
      </c>
      <c r="AG20" s="65"/>
      <c r="AH20" s="64" t="s">
        <v>165</v>
      </c>
      <c r="AK20" s="64" t="s">
        <v>165</v>
      </c>
      <c r="AL20" s="66" t="s">
        <v>165</v>
      </c>
      <c r="AM20" s="66" t="s">
        <v>165</v>
      </c>
      <c r="AO20" s="62"/>
      <c r="AQ20" s="66" t="s">
        <v>165</v>
      </c>
      <c r="AS20" s="65"/>
      <c r="AT20" s="64" t="s">
        <v>165</v>
      </c>
      <c r="AW20" s="62"/>
      <c r="AX20" s="66" t="s">
        <v>165</v>
      </c>
      <c r="AZ20" s="64" t="s">
        <v>165</v>
      </c>
      <c r="BD20" s="62"/>
      <c r="BI20" s="66" t="s">
        <v>165</v>
      </c>
      <c r="BK20" s="65"/>
      <c r="BL20" s="62"/>
      <c r="BS20" s="66" t="s">
        <v>165</v>
      </c>
      <c r="BU20" s="65"/>
      <c r="BV20" s="62"/>
      <c r="CB20" s="66" t="s">
        <v>165</v>
      </c>
      <c r="CC20" s="65"/>
      <c r="CD20" s="64" t="s">
        <v>165</v>
      </c>
      <c r="CG20" s="65"/>
      <c r="CH20" s="64" t="s">
        <v>165</v>
      </c>
      <c r="CK20" s="65"/>
      <c r="CL20" s="64" t="s">
        <v>165</v>
      </c>
      <c r="CO20" s="62"/>
      <c r="CP20" s="66" t="s">
        <v>165</v>
      </c>
      <c r="CR20" s="65"/>
      <c r="CS20" s="62"/>
      <c r="CT20" s="66" t="s">
        <v>165</v>
      </c>
      <c r="CV20" s="64" t="s">
        <v>165</v>
      </c>
      <c r="CW20" s="66" t="s">
        <v>165</v>
      </c>
      <c r="DA20" s="65"/>
      <c r="DB20" s="64" t="s">
        <v>165</v>
      </c>
      <c r="DD20" s="66" t="s">
        <v>165</v>
      </c>
      <c r="DE20" s="66" t="s">
        <v>165</v>
      </c>
      <c r="DI20" s="65"/>
      <c r="DJ20" s="64" t="s">
        <v>165</v>
      </c>
      <c r="DM20" s="64" t="s">
        <v>165</v>
      </c>
      <c r="DO20" s="65"/>
      <c r="DP20" s="64" t="s">
        <v>165</v>
      </c>
      <c r="DR20" s="65"/>
      <c r="DS20" s="62"/>
      <c r="DT20" s="66" t="s">
        <v>165</v>
      </c>
      <c r="DZ20" s="65"/>
      <c r="EA20" s="64" t="s">
        <v>165</v>
      </c>
      <c r="EC20" s="65"/>
      <c r="ED20" s="64" t="s">
        <v>165</v>
      </c>
      <c r="EJ20" s="65"/>
      <c r="EK20" s="62"/>
      <c r="EL20" s="66" t="s">
        <v>165</v>
      </c>
      <c r="EN20" s="65"/>
      <c r="EO20" s="62"/>
      <c r="ER20" s="66" t="s">
        <v>165</v>
      </c>
      <c r="ES20" s="65"/>
      <c r="ET20" s="62"/>
      <c r="EU20" s="66" t="s">
        <v>165</v>
      </c>
      <c r="EW20" s="65"/>
      <c r="EX20" s="64" t="s">
        <v>165</v>
      </c>
      <c r="FA20" s="65"/>
      <c r="FB20" s="64" t="s">
        <v>165</v>
      </c>
      <c r="FE20" s="65"/>
      <c r="FF20" s="62"/>
      <c r="FG20" s="66" t="s">
        <v>165</v>
      </c>
      <c r="FI20" s="65"/>
      <c r="FJ20" s="64" t="s">
        <v>165</v>
      </c>
      <c r="FL20" s="65"/>
      <c r="FM20" s="64" t="s">
        <v>165</v>
      </c>
      <c r="FO20" s="65"/>
      <c r="FP20" s="64" t="s">
        <v>165</v>
      </c>
      <c r="FS20" s="65"/>
      <c r="FT20" s="62"/>
      <c r="FU20" s="66" t="s">
        <v>165</v>
      </c>
      <c r="FY20" s="65"/>
    </row>
    <row r="21" spans="1:181" x14ac:dyDescent="0.3">
      <c r="A21" t="s">
        <v>184</v>
      </c>
      <c r="B21" s="64"/>
      <c r="C21" s="66" t="s">
        <v>165</v>
      </c>
      <c r="D21" s="66"/>
      <c r="E21" s="65"/>
      <c r="F21" s="64"/>
      <c r="G21" s="66" t="s">
        <v>165</v>
      </c>
      <c r="I21" s="66" t="s">
        <v>165</v>
      </c>
      <c r="J21" s="66" t="s">
        <v>165</v>
      </c>
      <c r="N21" s="62"/>
      <c r="O21" s="66" t="s">
        <v>165</v>
      </c>
      <c r="Q21" s="64" t="s">
        <v>165</v>
      </c>
      <c r="R21" s="66" t="s">
        <v>165</v>
      </c>
      <c r="S21" s="66" t="s">
        <v>165</v>
      </c>
      <c r="Y21" s="62"/>
      <c r="AA21" s="66" t="s">
        <v>165</v>
      </c>
      <c r="AD21" s="65"/>
      <c r="AE21" s="64" t="s">
        <v>165</v>
      </c>
      <c r="AG21" s="65"/>
      <c r="AH21" s="64" t="s">
        <v>165</v>
      </c>
      <c r="AK21" s="62"/>
      <c r="AO21" s="62"/>
      <c r="AP21" s="66" t="s">
        <v>165</v>
      </c>
      <c r="AS21" s="65"/>
      <c r="AT21" s="62"/>
      <c r="AV21" s="66" t="s">
        <v>165</v>
      </c>
      <c r="AW21" s="64" t="s">
        <v>165</v>
      </c>
      <c r="AZ21" s="62"/>
      <c r="BA21" s="66" t="s">
        <v>165</v>
      </c>
      <c r="BD21" s="62"/>
      <c r="BK21" s="63" t="s">
        <v>165</v>
      </c>
      <c r="BL21" s="62"/>
      <c r="BT21" s="66" t="s">
        <v>165</v>
      </c>
      <c r="BU21" s="65"/>
      <c r="BV21" s="62"/>
      <c r="BY21" s="66" t="s">
        <v>165</v>
      </c>
      <c r="CC21" s="65"/>
      <c r="CD21" s="62"/>
      <c r="CG21" s="63" t="s">
        <v>165</v>
      </c>
      <c r="CH21" s="64" t="s">
        <v>165</v>
      </c>
      <c r="CK21" s="65"/>
      <c r="CL21" s="64" t="s">
        <v>165</v>
      </c>
      <c r="CO21" s="62"/>
      <c r="CP21" s="66" t="s">
        <v>165</v>
      </c>
      <c r="CR21" s="65"/>
      <c r="CS21" s="62"/>
      <c r="CT21" s="66" t="s">
        <v>165</v>
      </c>
      <c r="CV21" s="64" t="s">
        <v>165</v>
      </c>
      <c r="DA21" s="65"/>
      <c r="DB21" s="64" t="s">
        <v>165</v>
      </c>
      <c r="DI21" s="65"/>
      <c r="DJ21" s="64" t="s">
        <v>165</v>
      </c>
      <c r="DM21" s="64" t="s">
        <v>165</v>
      </c>
      <c r="DO21" s="65"/>
      <c r="DP21" s="64" t="s">
        <v>165</v>
      </c>
      <c r="DR21" s="65"/>
      <c r="DS21" s="64" t="s">
        <v>165</v>
      </c>
      <c r="DZ21" s="65"/>
      <c r="EA21" s="64" t="s">
        <v>165</v>
      </c>
      <c r="EC21" s="65"/>
      <c r="ED21" s="64"/>
      <c r="EE21" s="66" t="s">
        <v>165</v>
      </c>
      <c r="EJ21" s="65"/>
      <c r="EK21" s="62"/>
      <c r="EM21" s="66" t="s">
        <v>165</v>
      </c>
      <c r="EN21" s="65"/>
      <c r="EO21" s="62"/>
      <c r="EQ21" s="66" t="s">
        <v>165</v>
      </c>
      <c r="ES21" s="65"/>
      <c r="ET21" s="62"/>
      <c r="EV21" s="66" t="s">
        <v>165</v>
      </c>
      <c r="EW21" s="65"/>
      <c r="EX21" s="62"/>
      <c r="EZ21" s="66" t="s">
        <v>165</v>
      </c>
      <c r="FA21" s="65"/>
      <c r="FB21" s="62"/>
      <c r="FD21" s="66" t="s">
        <v>165</v>
      </c>
      <c r="FE21" s="65"/>
      <c r="FF21" s="62"/>
      <c r="FH21" s="66" t="s">
        <v>165</v>
      </c>
      <c r="FI21" s="65"/>
      <c r="FJ21" s="62"/>
      <c r="FL21" s="63" t="s">
        <v>165</v>
      </c>
      <c r="FM21" s="62"/>
      <c r="FO21" s="63" t="s">
        <v>165</v>
      </c>
      <c r="FP21" s="62"/>
      <c r="FS21" s="63" t="s">
        <v>165</v>
      </c>
      <c r="FT21" s="62"/>
      <c r="FY21" s="63" t="s">
        <v>165</v>
      </c>
    </row>
    <row r="22" spans="1:181" x14ac:dyDescent="0.3">
      <c r="B22" s="89"/>
      <c r="C22" s="90"/>
      <c r="D22" s="90"/>
      <c r="E22" s="91"/>
      <c r="F22" s="62"/>
      <c r="N22" s="62"/>
      <c r="Q22" s="62"/>
      <c r="Y22" s="62"/>
      <c r="AD22" s="65"/>
      <c r="AE22" s="62"/>
      <c r="AG22" s="65"/>
      <c r="AH22" s="62"/>
      <c r="AK22" s="62"/>
      <c r="AL22" s="66" t="s">
        <v>165</v>
      </c>
      <c r="AO22" s="62"/>
      <c r="AS22" s="65"/>
      <c r="AT22" s="62"/>
      <c r="AW22" s="62"/>
      <c r="AZ22" s="62"/>
      <c r="BD22" s="62"/>
      <c r="BK22" s="65"/>
      <c r="BL22" s="62"/>
      <c r="BU22" s="65"/>
      <c r="BV22" s="62"/>
      <c r="CC22" s="65"/>
      <c r="CD22" s="62"/>
      <c r="CG22" s="65"/>
      <c r="CH22" s="62"/>
      <c r="CK22" s="65"/>
      <c r="CL22" s="62"/>
      <c r="CO22" s="62"/>
      <c r="CR22" s="65"/>
      <c r="CS22" s="62"/>
      <c r="CV22" s="62"/>
      <c r="DA22" s="65"/>
      <c r="DB22" s="62"/>
      <c r="DI22" s="65"/>
      <c r="DJ22" s="62"/>
      <c r="DM22" s="62"/>
      <c r="DO22" s="65"/>
      <c r="DP22" s="62"/>
      <c r="DR22" s="65"/>
      <c r="DS22" s="62"/>
      <c r="DZ22" s="65"/>
      <c r="EA22" s="62"/>
      <c r="EC22" s="65"/>
      <c r="ED22" s="62"/>
      <c r="EJ22" s="65"/>
      <c r="EK22" s="62"/>
      <c r="EN22" s="65"/>
      <c r="EO22" s="62"/>
      <c r="ES22" s="65"/>
      <c r="ET22" s="62"/>
      <c r="EW22" s="65"/>
      <c r="EX22" s="62"/>
      <c r="FA22" s="65"/>
      <c r="FB22" s="62"/>
      <c r="FE22" s="65"/>
      <c r="FF22" s="62"/>
      <c r="FI22" s="65"/>
      <c r="FJ22" s="62"/>
      <c r="FL22" s="65"/>
      <c r="FM22" s="62"/>
      <c r="FO22" s="65"/>
      <c r="FP22" s="62"/>
      <c r="FS22" s="65"/>
      <c r="FT22" s="62"/>
      <c r="FY22" s="65"/>
    </row>
    <row r="23" spans="1:181" x14ac:dyDescent="0.3">
      <c r="A23" s="61">
        <v>17</v>
      </c>
      <c r="B23" s="87">
        <f>COUNTIF(B5:B21,"*✓*")</f>
        <v>6</v>
      </c>
      <c r="C23" s="87">
        <f t="shared" ref="C23:BF23" si="0">COUNTIF(C5:C21,"*✓*")</f>
        <v>11</v>
      </c>
      <c r="D23" s="87"/>
      <c r="E23" s="87">
        <f t="shared" si="0"/>
        <v>2</v>
      </c>
      <c r="F23" s="87">
        <f t="shared" si="0"/>
        <v>16</v>
      </c>
      <c r="G23" s="87">
        <f t="shared" si="0"/>
        <v>5</v>
      </c>
      <c r="H23" s="87">
        <f t="shared" si="0"/>
        <v>3</v>
      </c>
      <c r="I23" s="87">
        <f t="shared" si="0"/>
        <v>8</v>
      </c>
      <c r="J23" s="87">
        <f t="shared" si="0"/>
        <v>3</v>
      </c>
      <c r="K23" s="87">
        <f t="shared" si="0"/>
        <v>8</v>
      </c>
      <c r="L23" s="87">
        <f t="shared" si="0"/>
        <v>2</v>
      </c>
      <c r="M23" s="87">
        <f t="shared" si="0"/>
        <v>2</v>
      </c>
      <c r="N23" s="87">
        <f t="shared" si="0"/>
        <v>2</v>
      </c>
      <c r="O23" s="87">
        <f t="shared" si="0"/>
        <v>14</v>
      </c>
      <c r="P23" s="87">
        <f t="shared" si="0"/>
        <v>1</v>
      </c>
      <c r="Q23" s="87">
        <f t="shared" si="0"/>
        <v>17</v>
      </c>
      <c r="R23" s="87">
        <f t="shared" si="0"/>
        <v>16</v>
      </c>
      <c r="S23" s="87">
        <f t="shared" si="0"/>
        <v>16</v>
      </c>
      <c r="T23" s="87">
        <f t="shared" si="0"/>
        <v>2</v>
      </c>
      <c r="U23" s="87">
        <f t="shared" si="0"/>
        <v>1</v>
      </c>
      <c r="V23" s="87">
        <f t="shared" si="0"/>
        <v>1</v>
      </c>
      <c r="W23" s="87">
        <f>COUNTIF(W5:W21,"*✓*")</f>
        <v>1</v>
      </c>
      <c r="X23" s="87">
        <f t="shared" si="0"/>
        <v>1</v>
      </c>
      <c r="Y23" s="87">
        <f t="shared" si="0"/>
        <v>1</v>
      </c>
      <c r="Z23" s="87">
        <f t="shared" si="0"/>
        <v>2</v>
      </c>
      <c r="AA23" s="87">
        <f t="shared" si="0"/>
        <v>6</v>
      </c>
      <c r="AB23" s="87">
        <f t="shared" si="0"/>
        <v>8</v>
      </c>
      <c r="AC23" s="87">
        <f t="shared" si="0"/>
        <v>2</v>
      </c>
      <c r="AD23" s="87">
        <f>COUNTIF(AD5:AD21,"*✓*")</f>
        <v>1</v>
      </c>
      <c r="AE23" s="87">
        <f t="shared" si="0"/>
        <v>11</v>
      </c>
      <c r="AF23" s="87">
        <f t="shared" si="0"/>
        <v>6</v>
      </c>
      <c r="AG23" s="87">
        <f t="shared" si="0"/>
        <v>0</v>
      </c>
      <c r="AH23" s="87">
        <f t="shared" si="0"/>
        <v>13</v>
      </c>
      <c r="AI23" s="87">
        <f t="shared" si="0"/>
        <v>3</v>
      </c>
      <c r="AJ23" s="87">
        <f t="shared" si="0"/>
        <v>1</v>
      </c>
      <c r="AK23" s="87">
        <f t="shared" si="0"/>
        <v>11</v>
      </c>
      <c r="AL23" s="87">
        <f t="shared" si="0"/>
        <v>8</v>
      </c>
      <c r="AM23" s="87">
        <f t="shared" si="0"/>
        <v>4</v>
      </c>
      <c r="AN23" s="87">
        <f t="shared" si="0"/>
        <v>1</v>
      </c>
      <c r="AO23" s="87">
        <f t="shared" si="0"/>
        <v>4</v>
      </c>
      <c r="AP23" s="87">
        <f t="shared" si="0"/>
        <v>6</v>
      </c>
      <c r="AQ23" s="87">
        <f t="shared" si="0"/>
        <v>2</v>
      </c>
      <c r="AR23" s="87">
        <f t="shared" si="0"/>
        <v>5</v>
      </c>
      <c r="AS23" s="87">
        <f t="shared" si="0"/>
        <v>0</v>
      </c>
      <c r="AT23" s="87">
        <f t="shared" si="0"/>
        <v>10</v>
      </c>
      <c r="AU23" s="87">
        <f t="shared" si="0"/>
        <v>5</v>
      </c>
      <c r="AV23" s="87">
        <f>COUNTIF(AV5:AV21,"*✓*")</f>
        <v>2</v>
      </c>
      <c r="AW23" s="87">
        <f t="shared" si="0"/>
        <v>2</v>
      </c>
      <c r="AX23" s="87">
        <f t="shared" si="0"/>
        <v>4</v>
      </c>
      <c r="AY23" s="87">
        <f t="shared" si="0"/>
        <v>11</v>
      </c>
      <c r="AZ23" s="87">
        <f t="shared" si="0"/>
        <v>11</v>
      </c>
      <c r="BA23" s="87">
        <f t="shared" si="0"/>
        <v>4</v>
      </c>
      <c r="BB23" s="87">
        <f t="shared" si="0"/>
        <v>1</v>
      </c>
      <c r="BC23" s="87">
        <f t="shared" si="0"/>
        <v>1</v>
      </c>
      <c r="BD23" s="87">
        <f t="shared" si="0"/>
        <v>2</v>
      </c>
      <c r="BE23" s="87">
        <f t="shared" si="0"/>
        <v>1</v>
      </c>
      <c r="BF23" s="87">
        <f t="shared" si="0"/>
        <v>1</v>
      </c>
      <c r="BG23" s="87">
        <f t="shared" ref="BG23:BL23" si="1">COUNTIF(BG5:BG21,"*✓*")</f>
        <v>1</v>
      </c>
      <c r="BH23" s="87">
        <f t="shared" si="1"/>
        <v>1</v>
      </c>
      <c r="BI23" s="87">
        <f t="shared" si="1"/>
        <v>3</v>
      </c>
      <c r="BJ23" s="87">
        <f t="shared" si="1"/>
        <v>4</v>
      </c>
      <c r="BK23" s="87">
        <f t="shared" si="1"/>
        <v>5</v>
      </c>
      <c r="BL23" s="87">
        <f t="shared" si="1"/>
        <v>2</v>
      </c>
      <c r="BM23" s="87">
        <f>COUNTIF(BM5:BM21,"*✓*")</f>
        <v>1</v>
      </c>
      <c r="BN23" s="87">
        <f t="shared" ref="BN23:CF23" si="2">COUNTIF(BN5:BN21,"*✓*")</f>
        <v>1</v>
      </c>
      <c r="BO23" s="87">
        <f t="shared" si="2"/>
        <v>1</v>
      </c>
      <c r="BP23" s="87">
        <f t="shared" si="2"/>
        <v>1</v>
      </c>
      <c r="BQ23" s="87">
        <f t="shared" si="2"/>
        <v>1</v>
      </c>
      <c r="BR23" s="87">
        <f t="shared" si="2"/>
        <v>1</v>
      </c>
      <c r="BS23" s="87">
        <f t="shared" si="2"/>
        <v>1</v>
      </c>
      <c r="BT23" s="87">
        <f t="shared" si="2"/>
        <v>2</v>
      </c>
      <c r="BU23" s="87">
        <f t="shared" si="2"/>
        <v>6</v>
      </c>
      <c r="BV23" s="87">
        <f t="shared" si="2"/>
        <v>1</v>
      </c>
      <c r="BW23" s="87">
        <f t="shared" si="2"/>
        <v>7</v>
      </c>
      <c r="BX23" s="87">
        <f t="shared" si="2"/>
        <v>1</v>
      </c>
      <c r="BY23" s="87">
        <f t="shared" si="2"/>
        <v>2</v>
      </c>
      <c r="BZ23" s="87">
        <f t="shared" si="2"/>
        <v>1</v>
      </c>
      <c r="CA23" s="87">
        <f t="shared" si="2"/>
        <v>2</v>
      </c>
      <c r="CB23" s="87">
        <f t="shared" si="2"/>
        <v>2</v>
      </c>
      <c r="CC23" s="87">
        <f t="shared" si="2"/>
        <v>1</v>
      </c>
      <c r="CD23" s="87">
        <f t="shared" si="2"/>
        <v>11</v>
      </c>
      <c r="CE23" s="87">
        <f t="shared" si="2"/>
        <v>5</v>
      </c>
      <c r="CF23" s="87">
        <f t="shared" si="2"/>
        <v>0</v>
      </c>
      <c r="CG23" s="87">
        <f>COUNTIF(CG5:CG21,"*✓*")</f>
        <v>2</v>
      </c>
      <c r="CH23" s="87">
        <f t="shared" ref="CH23:CU23" si="3">COUNTIF(CH5:CH21,"*✓*")</f>
        <v>11</v>
      </c>
      <c r="CI23" s="87">
        <f t="shared" si="3"/>
        <v>4</v>
      </c>
      <c r="CJ23" s="87">
        <f t="shared" si="3"/>
        <v>2</v>
      </c>
      <c r="CK23" s="87">
        <f t="shared" si="3"/>
        <v>0</v>
      </c>
      <c r="CL23" s="87">
        <f t="shared" si="3"/>
        <v>14</v>
      </c>
      <c r="CM23" s="87">
        <f t="shared" si="3"/>
        <v>1</v>
      </c>
      <c r="CN23" s="87">
        <f t="shared" si="3"/>
        <v>1</v>
      </c>
      <c r="CO23" s="87">
        <f t="shared" si="3"/>
        <v>6</v>
      </c>
      <c r="CP23" s="87">
        <f t="shared" si="3"/>
        <v>9</v>
      </c>
      <c r="CQ23" s="87">
        <f t="shared" si="3"/>
        <v>1</v>
      </c>
      <c r="CR23" s="87">
        <f t="shared" si="3"/>
        <v>1</v>
      </c>
      <c r="CS23" s="87">
        <f t="shared" si="3"/>
        <v>3</v>
      </c>
      <c r="CT23" s="87">
        <f t="shared" si="3"/>
        <v>13</v>
      </c>
      <c r="CU23" s="87">
        <f t="shared" si="3"/>
        <v>1</v>
      </c>
      <c r="CV23" s="87">
        <f>COUNTIF(CV5:CV21,"*✓*")</f>
        <v>15</v>
      </c>
      <c r="CW23" s="87">
        <f t="shared" ref="CW23:DN23" si="4">COUNTIF(CW5:CW21,"*✓*")</f>
        <v>8</v>
      </c>
      <c r="CX23" s="87">
        <f t="shared" si="4"/>
        <v>2</v>
      </c>
      <c r="CY23" s="87">
        <f t="shared" si="4"/>
        <v>2</v>
      </c>
      <c r="CZ23" s="87">
        <f t="shared" si="4"/>
        <v>1</v>
      </c>
      <c r="DA23" s="87">
        <f t="shared" si="4"/>
        <v>2</v>
      </c>
      <c r="DB23" s="87">
        <f t="shared" si="4"/>
        <v>8</v>
      </c>
      <c r="DC23" s="87">
        <f t="shared" si="4"/>
        <v>3</v>
      </c>
      <c r="DD23" s="87">
        <f t="shared" si="4"/>
        <v>12</v>
      </c>
      <c r="DE23" s="87">
        <f t="shared" si="4"/>
        <v>11</v>
      </c>
      <c r="DF23" s="87">
        <f t="shared" si="4"/>
        <v>2</v>
      </c>
      <c r="DG23" s="87">
        <f t="shared" si="4"/>
        <v>5</v>
      </c>
      <c r="DH23" s="87">
        <f t="shared" si="4"/>
        <v>4</v>
      </c>
      <c r="DI23" s="87">
        <f t="shared" si="4"/>
        <v>0</v>
      </c>
      <c r="DJ23" s="87">
        <f t="shared" si="4"/>
        <v>12</v>
      </c>
      <c r="DK23" s="87">
        <f t="shared" si="4"/>
        <v>4</v>
      </c>
      <c r="DL23" s="87">
        <f t="shared" si="4"/>
        <v>1</v>
      </c>
      <c r="DM23" s="87">
        <f t="shared" si="4"/>
        <v>16</v>
      </c>
      <c r="DN23" s="87">
        <f t="shared" si="4"/>
        <v>0</v>
      </c>
      <c r="DO23" s="87">
        <f>COUNTIF(DO5:DO21,"*✓*")</f>
        <v>1</v>
      </c>
      <c r="DP23" s="87">
        <f t="shared" ref="DP23:EI23" si="5">COUNTIF(DP5:DP21,"*✓*")</f>
        <v>13</v>
      </c>
      <c r="DQ23" s="87">
        <f t="shared" si="5"/>
        <v>4</v>
      </c>
      <c r="DR23" s="87">
        <f t="shared" si="5"/>
        <v>0</v>
      </c>
      <c r="DS23" s="87">
        <f t="shared" si="5"/>
        <v>8</v>
      </c>
      <c r="DT23" s="87">
        <f t="shared" si="5"/>
        <v>8</v>
      </c>
      <c r="DU23" s="87">
        <f t="shared" si="5"/>
        <v>2</v>
      </c>
      <c r="DV23" s="87">
        <f t="shared" si="5"/>
        <v>2</v>
      </c>
      <c r="DW23" s="87">
        <f t="shared" si="5"/>
        <v>1</v>
      </c>
      <c r="DX23" s="87">
        <f t="shared" si="5"/>
        <v>1</v>
      </c>
      <c r="DY23" s="87">
        <f t="shared" si="5"/>
        <v>1</v>
      </c>
      <c r="DZ23" s="87">
        <f t="shared" si="5"/>
        <v>1</v>
      </c>
      <c r="EA23" s="87">
        <f t="shared" si="5"/>
        <v>13</v>
      </c>
      <c r="EB23" s="87">
        <f t="shared" si="5"/>
        <v>4</v>
      </c>
      <c r="EC23" s="87">
        <f t="shared" si="5"/>
        <v>0</v>
      </c>
      <c r="ED23" s="87">
        <f t="shared" si="5"/>
        <v>3</v>
      </c>
      <c r="EE23" s="87">
        <f t="shared" si="5"/>
        <v>2</v>
      </c>
      <c r="EF23" s="87">
        <f t="shared" si="5"/>
        <v>3</v>
      </c>
      <c r="EG23" s="87">
        <f t="shared" si="5"/>
        <v>6</v>
      </c>
      <c r="EH23" s="87">
        <f t="shared" si="5"/>
        <v>1</v>
      </c>
      <c r="EI23" s="87">
        <f t="shared" si="5"/>
        <v>1</v>
      </c>
      <c r="EJ23" s="87">
        <f>COUNTIF(EJ5:EJ21,"*✓*")</f>
        <v>1</v>
      </c>
      <c r="EK23" s="87">
        <f t="shared" ref="EK23:FD23" si="6">COUNTIF(EK5:EK21,"*✓*")</f>
        <v>12</v>
      </c>
      <c r="EL23" s="87">
        <f t="shared" si="6"/>
        <v>4</v>
      </c>
      <c r="EM23" s="87">
        <f t="shared" si="6"/>
        <v>1</v>
      </c>
      <c r="EN23" s="87">
        <f t="shared" si="6"/>
        <v>1</v>
      </c>
      <c r="EO23" s="87">
        <f t="shared" si="6"/>
        <v>9</v>
      </c>
      <c r="EP23" s="87">
        <f t="shared" si="6"/>
        <v>3</v>
      </c>
      <c r="EQ23" s="87">
        <f t="shared" si="6"/>
        <v>3</v>
      </c>
      <c r="ER23" s="87">
        <f t="shared" si="6"/>
        <v>1</v>
      </c>
      <c r="ES23" s="87">
        <f t="shared" si="6"/>
        <v>1</v>
      </c>
      <c r="ET23" s="87">
        <f t="shared" si="6"/>
        <v>9</v>
      </c>
      <c r="EU23" s="87">
        <f t="shared" si="6"/>
        <v>4</v>
      </c>
      <c r="EV23" s="87">
        <f t="shared" si="6"/>
        <v>4</v>
      </c>
      <c r="EW23" s="87">
        <f t="shared" si="6"/>
        <v>0</v>
      </c>
      <c r="EX23" s="87">
        <f t="shared" si="6"/>
        <v>13</v>
      </c>
      <c r="EY23" s="87">
        <f t="shared" si="6"/>
        <v>1</v>
      </c>
      <c r="EZ23" s="87">
        <f t="shared" si="6"/>
        <v>3</v>
      </c>
      <c r="FA23" s="87">
        <f t="shared" si="6"/>
        <v>0</v>
      </c>
      <c r="FB23" s="87">
        <f t="shared" si="6"/>
        <v>14</v>
      </c>
      <c r="FC23" s="87">
        <f t="shared" si="6"/>
        <v>1</v>
      </c>
      <c r="FD23" s="87">
        <f t="shared" si="6"/>
        <v>1</v>
      </c>
      <c r="FE23" s="87">
        <f>COUNTIF(FE5:FE21,"*✓*")</f>
        <v>1</v>
      </c>
      <c r="FF23" s="87">
        <f t="shared" ref="FF23:FV23" si="7">COUNTIF(FF5:FF21,"*✓*")</f>
        <v>4</v>
      </c>
      <c r="FG23" s="87">
        <f t="shared" si="7"/>
        <v>7</v>
      </c>
      <c r="FH23" s="87">
        <f t="shared" si="7"/>
        <v>6</v>
      </c>
      <c r="FI23" s="87">
        <f t="shared" si="7"/>
        <v>0</v>
      </c>
      <c r="FJ23" s="87">
        <f t="shared" si="7"/>
        <v>13</v>
      </c>
      <c r="FK23" s="87">
        <f t="shared" si="7"/>
        <v>3</v>
      </c>
      <c r="FL23" s="87">
        <f t="shared" si="7"/>
        <v>1</v>
      </c>
      <c r="FM23" s="87">
        <f t="shared" si="7"/>
        <v>14</v>
      </c>
      <c r="FN23" s="87">
        <f t="shared" si="7"/>
        <v>2</v>
      </c>
      <c r="FO23" s="87">
        <f t="shared" si="7"/>
        <v>1</v>
      </c>
      <c r="FP23" s="87">
        <f t="shared" si="7"/>
        <v>13</v>
      </c>
      <c r="FQ23" s="87">
        <f t="shared" si="7"/>
        <v>1</v>
      </c>
      <c r="FR23" s="87">
        <f t="shared" si="7"/>
        <v>2</v>
      </c>
      <c r="FS23" s="87">
        <f t="shared" si="7"/>
        <v>1</v>
      </c>
      <c r="FT23" s="87">
        <f t="shared" si="7"/>
        <v>7</v>
      </c>
      <c r="FU23" s="87">
        <f t="shared" si="7"/>
        <v>6</v>
      </c>
      <c r="FV23" s="87">
        <f t="shared" si="7"/>
        <v>1</v>
      </c>
      <c r="FW23" s="87">
        <f>COUNTIF(FW5:FW21,"*✓*")</f>
        <v>1</v>
      </c>
      <c r="FX23" s="87">
        <f t="shared" ref="FX23:FY23" si="8">COUNTIF(FX5:FX21,"*✓*")</f>
        <v>1</v>
      </c>
      <c r="FY23" s="87">
        <f t="shared" si="8"/>
        <v>1</v>
      </c>
    </row>
    <row r="24" spans="1:181" s="70" customFormat="1" x14ac:dyDescent="0.3"/>
  </sheetData>
  <mergeCells count="43">
    <mergeCell ref="FJ2:FL2"/>
    <mergeCell ref="FM2:FO2"/>
    <mergeCell ref="FP2:FS2"/>
    <mergeCell ref="FT2:FY2"/>
    <mergeCell ref="FJ1:FY1"/>
    <mergeCell ref="ET2:EW2"/>
    <mergeCell ref="EX2:FA2"/>
    <mergeCell ref="FB2:FE2"/>
    <mergeCell ref="FF2:FI2"/>
    <mergeCell ref="EK1:FI1"/>
    <mergeCell ref="EO2:ES2"/>
    <mergeCell ref="ED2:EJ2"/>
    <mergeCell ref="CH1:EJ1"/>
    <mergeCell ref="EK2:EN2"/>
    <mergeCell ref="CV2:DA2"/>
    <mergeCell ref="DB2:DI2"/>
    <mergeCell ref="DM2:DO2"/>
    <mergeCell ref="DP2:DR2"/>
    <mergeCell ref="CS2:CU2"/>
    <mergeCell ref="DJ2:DL2"/>
    <mergeCell ref="CO2:CR2"/>
    <mergeCell ref="CL2:CN2"/>
    <mergeCell ref="AT2:AV2"/>
    <mergeCell ref="AW2:AY2"/>
    <mergeCell ref="AZ2:BC2"/>
    <mergeCell ref="DS2:DZ2"/>
    <mergeCell ref="EA2:EC2"/>
    <mergeCell ref="AO2:AS2"/>
    <mergeCell ref="Y2:AD2"/>
    <mergeCell ref="CD2:CG2"/>
    <mergeCell ref="AO1:CG1"/>
    <mergeCell ref="CH2:CK2"/>
    <mergeCell ref="B1:AN1"/>
    <mergeCell ref="B2:E2"/>
    <mergeCell ref="F2:M2"/>
    <mergeCell ref="N2:P2"/>
    <mergeCell ref="Q2:X2"/>
    <mergeCell ref="AH2:AJ2"/>
    <mergeCell ref="AK2:AN2"/>
    <mergeCell ref="AE2:AG2"/>
    <mergeCell ref="BD2:BK2"/>
    <mergeCell ref="BL2:BU2"/>
    <mergeCell ref="BV2:CC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9727-847A-4DF3-B249-1E6DB82A695C}">
  <dimension ref="A1:S1000"/>
  <sheetViews>
    <sheetView zoomScale="80" zoomScaleNormal="80" workbookViewId="0">
      <pane xSplit="1" ySplit="3" topLeftCell="F9" activePane="bottomRight" state="frozen"/>
      <selection pane="topRight" activeCell="B1" sqref="B1"/>
      <selection pane="bottomLeft" activeCell="A4" sqref="A4"/>
      <selection pane="bottomRight" activeCell="I48" sqref="I48"/>
    </sheetView>
  </sheetViews>
  <sheetFormatPr defaultColWidth="9.109375" defaultRowHeight="14.4" x14ac:dyDescent="0.3"/>
  <cols>
    <col min="1" max="1" width="56.109375" style="24" customWidth="1"/>
    <col min="2" max="2" width="36.44140625" style="24" customWidth="1"/>
    <col min="3" max="3" width="18.109375" style="24" customWidth="1"/>
    <col min="4" max="4" width="76.88671875" style="24" customWidth="1"/>
    <col min="5" max="5" width="88" style="24" customWidth="1"/>
    <col min="6" max="6" width="35.109375" customWidth="1"/>
    <col min="7" max="7" width="40" style="24" customWidth="1"/>
    <col min="8" max="8" width="43.44140625" style="24" customWidth="1"/>
    <col min="9" max="9" width="36.44140625" style="24" customWidth="1"/>
    <col min="10" max="10" width="48.88671875" style="24" customWidth="1"/>
    <col min="11" max="11" width="35.44140625" customWidth="1"/>
    <col min="12" max="12" width="39.109375" style="24" customWidth="1"/>
    <col min="13" max="13" width="29.109375" style="18" customWidth="1"/>
    <col min="14" max="14" width="42.5546875" style="24" customWidth="1"/>
    <col min="15" max="15" width="48.109375" style="24" customWidth="1"/>
    <col min="16" max="16" width="36.88671875" style="21" customWidth="1"/>
    <col min="17" max="17" width="50.5546875" style="17" customWidth="1"/>
    <col min="18" max="18" width="80.88671875" style="24" customWidth="1"/>
    <col min="19" max="19" width="54.109375" customWidth="1"/>
    <col min="20" max="16384" width="9.109375" style="24"/>
  </cols>
  <sheetData>
    <row r="1" spans="1:19" ht="63.6" customHeight="1" x14ac:dyDescent="0.3">
      <c r="B1" s="26">
        <v>45383</v>
      </c>
      <c r="F1" s="22"/>
      <c r="K1" s="99"/>
      <c r="L1" s="16" t="s">
        <v>176</v>
      </c>
      <c r="M1" s="18" t="s">
        <v>185</v>
      </c>
      <c r="P1" s="27"/>
      <c r="S1" s="24"/>
    </row>
    <row r="2" spans="1:19" ht="59.4" customHeight="1" x14ac:dyDescent="0.3">
      <c r="A2" s="137" t="s">
        <v>186</v>
      </c>
      <c r="B2" s="137"/>
      <c r="F2" s="24"/>
      <c r="K2" s="100"/>
      <c r="M2" s="24" t="s">
        <v>187</v>
      </c>
      <c r="P2" s="28"/>
      <c r="Q2" s="24"/>
      <c r="S2" s="24"/>
    </row>
    <row r="3" spans="1:19" s="10" customFormat="1" x14ac:dyDescent="0.3">
      <c r="A3" s="11" t="s">
        <v>188</v>
      </c>
      <c r="B3" s="11" t="s">
        <v>164</v>
      </c>
      <c r="C3" s="11" t="s">
        <v>166</v>
      </c>
      <c r="D3" s="11" t="s">
        <v>167</v>
      </c>
      <c r="E3" s="11" t="s">
        <v>168</v>
      </c>
      <c r="F3" s="11" t="s">
        <v>169</v>
      </c>
      <c r="G3" s="11" t="s">
        <v>170</v>
      </c>
      <c r="H3" s="11" t="s">
        <v>171</v>
      </c>
      <c r="I3" s="11" t="s">
        <v>172</v>
      </c>
      <c r="J3" s="11" t="s">
        <v>174</v>
      </c>
      <c r="K3" s="101" t="s">
        <v>175</v>
      </c>
      <c r="L3" s="11" t="s">
        <v>189</v>
      </c>
      <c r="M3" s="11" t="s">
        <v>177</v>
      </c>
      <c r="N3" s="11" t="s">
        <v>178</v>
      </c>
      <c r="O3" s="11" t="s">
        <v>180</v>
      </c>
      <c r="P3" s="11" t="s">
        <v>181</v>
      </c>
      <c r="Q3" s="11" t="s">
        <v>182</v>
      </c>
      <c r="R3" s="11" t="s">
        <v>183</v>
      </c>
      <c r="S3" s="29" t="s">
        <v>184</v>
      </c>
    </row>
    <row r="4" spans="1:19" s="57" customFormat="1" ht="115.2" x14ac:dyDescent="0.3">
      <c r="A4" s="46" t="s">
        <v>190</v>
      </c>
      <c r="B4" s="54"/>
      <c r="C4" s="55" t="s">
        <v>191</v>
      </c>
      <c r="D4" s="39" t="s">
        <v>192</v>
      </c>
      <c r="E4" s="38" t="s">
        <v>193</v>
      </c>
      <c r="F4" s="42" t="s">
        <v>194</v>
      </c>
      <c r="G4" s="55" t="s">
        <v>195</v>
      </c>
      <c r="H4" s="55" t="s">
        <v>196</v>
      </c>
      <c r="I4" s="55" t="s">
        <v>680</v>
      </c>
      <c r="J4" s="53" t="s">
        <v>197</v>
      </c>
      <c r="K4" s="102" t="s">
        <v>198</v>
      </c>
      <c r="L4" s="46" t="s">
        <v>199</v>
      </c>
      <c r="M4" s="56" t="s">
        <v>200</v>
      </c>
      <c r="N4" s="38" t="s">
        <v>201</v>
      </c>
      <c r="O4" s="39" t="s">
        <v>202</v>
      </c>
      <c r="P4" s="45" t="s">
        <v>203</v>
      </c>
      <c r="Q4" s="47" t="s">
        <v>204</v>
      </c>
      <c r="R4" s="55" t="s">
        <v>205</v>
      </c>
      <c r="S4" s="35" t="s">
        <v>206</v>
      </c>
    </row>
    <row r="5" spans="1:19" s="10" customFormat="1" ht="72" x14ac:dyDescent="0.3">
      <c r="A5" s="32" t="s">
        <v>207</v>
      </c>
      <c r="B5" s="13"/>
      <c r="C5" s="9" t="s">
        <v>208</v>
      </c>
      <c r="D5" s="31" t="s">
        <v>209</v>
      </c>
      <c r="E5" s="14" t="s">
        <v>210</v>
      </c>
      <c r="F5" s="30" t="s">
        <v>211</v>
      </c>
      <c r="G5" s="9" t="s">
        <v>212</v>
      </c>
      <c r="H5" s="9" t="s">
        <v>213</v>
      </c>
      <c r="I5" s="9" t="s">
        <v>214</v>
      </c>
      <c r="J5" s="20" t="s">
        <v>215</v>
      </c>
      <c r="K5" s="103" t="s">
        <v>216</v>
      </c>
      <c r="L5" s="32" t="s">
        <v>217</v>
      </c>
      <c r="M5" s="19" t="s">
        <v>218</v>
      </c>
      <c r="N5" s="14" t="s">
        <v>219</v>
      </c>
      <c r="O5" s="31" t="s">
        <v>202</v>
      </c>
      <c r="P5" s="23" t="s">
        <v>220</v>
      </c>
      <c r="Q5" s="9" t="s">
        <v>221</v>
      </c>
      <c r="R5" s="9" t="s">
        <v>222</v>
      </c>
      <c r="S5" s="12" t="s">
        <v>223</v>
      </c>
    </row>
    <row r="6" spans="1:19" s="37" customFormat="1" ht="28.8" x14ac:dyDescent="0.3">
      <c r="A6" s="46" t="s">
        <v>224</v>
      </c>
      <c r="C6" s="40" t="s">
        <v>80</v>
      </c>
      <c r="D6" s="44" t="s">
        <v>80</v>
      </c>
      <c r="E6" s="38" t="s">
        <v>225</v>
      </c>
      <c r="F6" s="36" t="s">
        <v>226</v>
      </c>
      <c r="G6" s="37" t="s">
        <v>227</v>
      </c>
      <c r="H6" s="40" t="s">
        <v>80</v>
      </c>
      <c r="I6" s="40" t="s">
        <v>228</v>
      </c>
      <c r="J6" s="53" t="s">
        <v>80</v>
      </c>
      <c r="K6" s="104" t="s">
        <v>80</v>
      </c>
      <c r="L6" s="37" t="s">
        <v>80</v>
      </c>
      <c r="M6" s="41" t="s">
        <v>80</v>
      </c>
      <c r="N6" s="37" t="s">
        <v>80</v>
      </c>
      <c r="O6" s="44" t="s">
        <v>229</v>
      </c>
      <c r="P6" s="36" t="s">
        <v>230</v>
      </c>
      <c r="Q6" s="40" t="s">
        <v>231</v>
      </c>
      <c r="R6" s="37" t="s">
        <v>232</v>
      </c>
      <c r="S6" s="43" t="s">
        <v>80</v>
      </c>
    </row>
    <row r="7" spans="1:19" ht="86.4" x14ac:dyDescent="0.3">
      <c r="A7" s="32" t="s">
        <v>233</v>
      </c>
      <c r="C7" s="17" t="s">
        <v>234</v>
      </c>
      <c r="D7" s="33" t="s">
        <v>235</v>
      </c>
      <c r="E7" s="14" t="s">
        <v>236</v>
      </c>
      <c r="F7" s="22" t="s">
        <v>234</v>
      </c>
      <c r="G7" s="24" t="s">
        <v>237</v>
      </c>
      <c r="H7" s="17" t="s">
        <v>238</v>
      </c>
      <c r="I7" s="17" t="s">
        <v>239</v>
      </c>
      <c r="J7" s="20" t="s">
        <v>234</v>
      </c>
      <c r="K7" s="105" t="s">
        <v>240</v>
      </c>
      <c r="L7" s="24" t="s">
        <v>234</v>
      </c>
      <c r="M7" s="18" t="s">
        <v>234</v>
      </c>
      <c r="N7" s="24" t="s">
        <v>241</v>
      </c>
      <c r="O7" s="33" t="s">
        <v>234</v>
      </c>
      <c r="P7" s="22" t="s">
        <v>242</v>
      </c>
      <c r="Q7" s="17" t="s">
        <v>243</v>
      </c>
      <c r="R7" s="24" t="s">
        <v>244</v>
      </c>
      <c r="S7" s="34" t="s">
        <v>245</v>
      </c>
    </row>
    <row r="8" spans="1:19" s="46" customFormat="1" ht="72" x14ac:dyDescent="0.3">
      <c r="A8" s="46" t="s">
        <v>246</v>
      </c>
      <c r="C8" s="47" t="s">
        <v>247</v>
      </c>
      <c r="D8" s="39" t="s">
        <v>248</v>
      </c>
      <c r="E8" s="38" t="s">
        <v>249</v>
      </c>
      <c r="F8" s="45" t="s">
        <v>93</v>
      </c>
      <c r="H8" s="47" t="s">
        <v>94</v>
      </c>
      <c r="I8" s="47" t="s">
        <v>91</v>
      </c>
      <c r="J8" s="35" t="s">
        <v>93</v>
      </c>
      <c r="K8" s="102"/>
      <c r="L8" s="46" t="s">
        <v>250</v>
      </c>
      <c r="M8" s="47" t="s">
        <v>92</v>
      </c>
      <c r="N8" s="46" t="s">
        <v>251</v>
      </c>
      <c r="O8" s="39" t="s">
        <v>93</v>
      </c>
      <c r="P8" s="42" t="s">
        <v>252</v>
      </c>
      <c r="Q8" s="47" t="s">
        <v>93</v>
      </c>
      <c r="R8" s="46" t="s">
        <v>253</v>
      </c>
      <c r="S8" s="35" t="s">
        <v>92</v>
      </c>
    </row>
    <row r="9" spans="1:19" s="32" customFormat="1" ht="187.2" x14ac:dyDescent="0.3">
      <c r="A9" s="32" t="s">
        <v>254</v>
      </c>
      <c r="C9" s="48" t="s">
        <v>80</v>
      </c>
      <c r="D9" s="31" t="s">
        <v>255</v>
      </c>
      <c r="E9" s="14" t="s">
        <v>256</v>
      </c>
      <c r="F9" s="23" t="s">
        <v>257</v>
      </c>
      <c r="G9" s="32" t="s">
        <v>258</v>
      </c>
      <c r="H9" s="48" t="s">
        <v>259</v>
      </c>
      <c r="I9" s="48" t="s">
        <v>681</v>
      </c>
      <c r="J9" s="12" t="s">
        <v>261</v>
      </c>
      <c r="K9" s="103" t="s">
        <v>262</v>
      </c>
      <c r="L9" s="32" t="s">
        <v>80</v>
      </c>
      <c r="M9" s="48" t="s">
        <v>263</v>
      </c>
      <c r="N9" s="32" t="s">
        <v>80</v>
      </c>
      <c r="O9" s="31" t="s">
        <v>264</v>
      </c>
      <c r="P9" s="30" t="s">
        <v>80</v>
      </c>
      <c r="Q9" s="48" t="s">
        <v>265</v>
      </c>
      <c r="R9" s="32" t="s">
        <v>266</v>
      </c>
      <c r="S9" s="12" t="s">
        <v>267</v>
      </c>
    </row>
    <row r="10" spans="1:19" s="46" customFormat="1" ht="100.8" x14ac:dyDescent="0.3">
      <c r="A10" s="46" t="s">
        <v>268</v>
      </c>
      <c r="C10" s="47" t="s">
        <v>80</v>
      </c>
      <c r="D10" s="39" t="s">
        <v>269</v>
      </c>
      <c r="E10" s="38" t="s">
        <v>270</v>
      </c>
      <c r="F10" s="45" t="s">
        <v>271</v>
      </c>
      <c r="G10" s="46" t="s">
        <v>79</v>
      </c>
      <c r="H10" s="47" t="s">
        <v>272</v>
      </c>
      <c r="I10" s="47" t="s">
        <v>273</v>
      </c>
      <c r="J10" s="35" t="s">
        <v>274</v>
      </c>
      <c r="K10" s="102" t="s">
        <v>275</v>
      </c>
      <c r="L10" s="46" t="s">
        <v>276</v>
      </c>
      <c r="M10" s="47" t="s">
        <v>277</v>
      </c>
      <c r="N10" s="46" t="s">
        <v>278</v>
      </c>
      <c r="O10" s="39" t="s">
        <v>279</v>
      </c>
      <c r="P10" s="42" t="s">
        <v>79</v>
      </c>
      <c r="Q10" s="47" t="s">
        <v>280</v>
      </c>
      <c r="R10" s="46" t="s">
        <v>281</v>
      </c>
      <c r="S10" s="35" t="s">
        <v>282</v>
      </c>
    </row>
    <row r="11" spans="1:19" s="32" customFormat="1" ht="57.6" x14ac:dyDescent="0.3">
      <c r="A11" s="32" t="s">
        <v>283</v>
      </c>
      <c r="C11" s="48" t="s">
        <v>284</v>
      </c>
      <c r="D11" s="31" t="s">
        <v>285</v>
      </c>
      <c r="E11" s="14" t="s">
        <v>286</v>
      </c>
      <c r="F11" s="23" t="s">
        <v>287</v>
      </c>
      <c r="G11" s="32" t="s">
        <v>288</v>
      </c>
      <c r="H11" s="48" t="s">
        <v>289</v>
      </c>
      <c r="I11" s="48" t="s">
        <v>287</v>
      </c>
      <c r="J11" s="12" t="s">
        <v>290</v>
      </c>
      <c r="K11" s="103" t="s">
        <v>291</v>
      </c>
      <c r="L11" s="32" t="s">
        <v>292</v>
      </c>
      <c r="M11" s="48" t="s">
        <v>125</v>
      </c>
      <c r="N11" s="32" t="s">
        <v>293</v>
      </c>
      <c r="O11" s="31" t="s">
        <v>294</v>
      </c>
      <c r="P11" s="30" t="s">
        <v>290</v>
      </c>
      <c r="Q11" s="48" t="s">
        <v>295</v>
      </c>
      <c r="R11" s="32" t="s">
        <v>296</v>
      </c>
      <c r="S11" s="49" t="s">
        <v>297</v>
      </c>
    </row>
    <row r="12" spans="1:19" x14ac:dyDescent="0.3">
      <c r="A12" s="11" t="s">
        <v>11</v>
      </c>
      <c r="B12" s="11" t="s">
        <v>164</v>
      </c>
      <c r="C12" s="11" t="s">
        <v>166</v>
      </c>
      <c r="D12" s="11" t="s">
        <v>167</v>
      </c>
      <c r="E12" s="11" t="s">
        <v>168</v>
      </c>
      <c r="F12" s="11" t="s">
        <v>169</v>
      </c>
      <c r="G12" s="11" t="s">
        <v>170</v>
      </c>
      <c r="H12" s="11" t="s">
        <v>171</v>
      </c>
      <c r="I12" s="11" t="s">
        <v>172</v>
      </c>
      <c r="J12" s="11" t="s">
        <v>174</v>
      </c>
      <c r="K12" s="101" t="s">
        <v>175</v>
      </c>
      <c r="L12" s="11" t="s">
        <v>189</v>
      </c>
      <c r="M12" s="11" t="s">
        <v>177</v>
      </c>
      <c r="N12" s="11" t="s">
        <v>178</v>
      </c>
      <c r="O12" s="11" t="s">
        <v>298</v>
      </c>
      <c r="P12" s="11" t="s">
        <v>181</v>
      </c>
      <c r="Q12" s="11" t="s">
        <v>182</v>
      </c>
      <c r="R12" s="11" t="s">
        <v>183</v>
      </c>
      <c r="S12" s="29" t="s">
        <v>184</v>
      </c>
    </row>
    <row r="13" spans="1:19" s="46" customFormat="1" ht="54.6" customHeight="1" x14ac:dyDescent="0.3">
      <c r="A13" s="46" t="s">
        <v>299</v>
      </c>
      <c r="C13" s="47" t="s">
        <v>103</v>
      </c>
      <c r="D13" s="39" t="s">
        <v>300</v>
      </c>
      <c r="E13" s="38" t="s">
        <v>301</v>
      </c>
      <c r="F13" s="45" t="s">
        <v>302</v>
      </c>
      <c r="G13" s="46" t="s">
        <v>303</v>
      </c>
      <c r="H13" s="46" t="s">
        <v>101</v>
      </c>
      <c r="I13" s="47" t="s">
        <v>100</v>
      </c>
      <c r="J13" s="46" t="s">
        <v>101</v>
      </c>
      <c r="K13" s="106" t="s">
        <v>304</v>
      </c>
      <c r="L13" s="46" t="s">
        <v>305</v>
      </c>
      <c r="M13" s="47" t="s">
        <v>103</v>
      </c>
      <c r="N13" s="46" t="s">
        <v>306</v>
      </c>
      <c r="O13" s="46" t="s">
        <v>307</v>
      </c>
      <c r="P13" s="50" t="s">
        <v>308</v>
      </c>
      <c r="Q13" s="47" t="s">
        <v>309</v>
      </c>
      <c r="R13" s="46" t="s">
        <v>102</v>
      </c>
      <c r="S13" s="52" t="s">
        <v>101</v>
      </c>
    </row>
    <row r="14" spans="1:19" s="32" customFormat="1" ht="54.6" customHeight="1" x14ac:dyDescent="0.3">
      <c r="A14" s="32" t="s">
        <v>310</v>
      </c>
      <c r="B14" s="13"/>
      <c r="C14" s="9" t="s">
        <v>311</v>
      </c>
      <c r="D14" s="31" t="s">
        <v>312</v>
      </c>
      <c r="E14" s="14" t="s">
        <v>313</v>
      </c>
      <c r="F14" s="12" t="s">
        <v>314</v>
      </c>
      <c r="G14" s="9" t="s">
        <v>315</v>
      </c>
      <c r="H14" s="15" t="s">
        <v>316</v>
      </c>
      <c r="I14" s="14" t="s">
        <v>80</v>
      </c>
      <c r="J14" s="32" t="s">
        <v>317</v>
      </c>
      <c r="K14" s="107" t="s">
        <v>318</v>
      </c>
      <c r="L14" s="32" t="s">
        <v>319</v>
      </c>
      <c r="M14" s="9" t="s">
        <v>320</v>
      </c>
      <c r="N14" s="14" t="s">
        <v>321</v>
      </c>
      <c r="O14" s="12" t="s">
        <v>322</v>
      </c>
      <c r="P14" s="32" t="s">
        <v>323</v>
      </c>
      <c r="Q14" s="14" t="s">
        <v>324</v>
      </c>
      <c r="R14" s="9" t="s">
        <v>325</v>
      </c>
      <c r="S14" s="12" t="s">
        <v>326</v>
      </c>
    </row>
    <row r="15" spans="1:19" s="46" customFormat="1" ht="54.6" customHeight="1" x14ac:dyDescent="0.3">
      <c r="A15" s="46" t="s">
        <v>327</v>
      </c>
      <c r="C15" s="47" t="s">
        <v>80</v>
      </c>
      <c r="D15" s="39" t="s">
        <v>328</v>
      </c>
      <c r="E15" s="38" t="s">
        <v>329</v>
      </c>
      <c r="F15" s="45" t="s">
        <v>80</v>
      </c>
      <c r="G15" s="46" t="s">
        <v>80</v>
      </c>
      <c r="H15" s="47" t="s">
        <v>316</v>
      </c>
      <c r="I15" s="47" t="s">
        <v>316</v>
      </c>
      <c r="J15" s="46" t="s">
        <v>80</v>
      </c>
      <c r="K15" s="106" t="s">
        <v>330</v>
      </c>
      <c r="L15" s="46" t="s">
        <v>331</v>
      </c>
      <c r="M15" s="47" t="s">
        <v>332</v>
      </c>
      <c r="N15" s="46" t="s">
        <v>333</v>
      </c>
      <c r="O15" s="46" t="s">
        <v>334</v>
      </c>
      <c r="P15" s="46" t="s">
        <v>323</v>
      </c>
      <c r="Q15" s="47" t="s">
        <v>335</v>
      </c>
      <c r="R15" s="46" t="s">
        <v>336</v>
      </c>
      <c r="S15" s="35" t="s">
        <v>337</v>
      </c>
    </row>
    <row r="16" spans="1:19" s="32" customFormat="1" ht="54.6" customHeight="1" x14ac:dyDescent="0.3">
      <c r="A16" s="32" t="s">
        <v>338</v>
      </c>
      <c r="C16" s="48" t="s">
        <v>339</v>
      </c>
      <c r="D16" s="31" t="s">
        <v>340</v>
      </c>
      <c r="E16" s="14" t="s">
        <v>341</v>
      </c>
      <c r="F16" s="23" t="s">
        <v>107</v>
      </c>
      <c r="G16" s="32" t="s">
        <v>80</v>
      </c>
      <c r="H16" s="48" t="s">
        <v>342</v>
      </c>
      <c r="I16" s="48" t="s">
        <v>109</v>
      </c>
      <c r="J16" s="32" t="s">
        <v>107</v>
      </c>
      <c r="K16" s="108" t="s">
        <v>343</v>
      </c>
      <c r="L16" s="32" t="s">
        <v>344</v>
      </c>
      <c r="M16" s="48" t="s">
        <v>345</v>
      </c>
      <c r="N16" s="32" t="s">
        <v>346</v>
      </c>
      <c r="O16" s="32" t="s">
        <v>107</v>
      </c>
      <c r="P16" s="32" t="s">
        <v>347</v>
      </c>
      <c r="Q16" s="48" t="s">
        <v>348</v>
      </c>
      <c r="R16" s="32" t="s">
        <v>341</v>
      </c>
      <c r="S16" s="12" t="s">
        <v>349</v>
      </c>
    </row>
    <row r="17" spans="1:19" s="46" customFormat="1" ht="54.6" customHeight="1" x14ac:dyDescent="0.3">
      <c r="A17" s="46" t="s">
        <v>350</v>
      </c>
      <c r="D17" s="39" t="s">
        <v>351</v>
      </c>
      <c r="E17" s="38" t="s">
        <v>352</v>
      </c>
      <c r="F17" s="45" t="s">
        <v>353</v>
      </c>
      <c r="G17" s="46" t="s">
        <v>354</v>
      </c>
      <c r="H17" s="47" t="s">
        <v>355</v>
      </c>
      <c r="I17" s="47" t="s">
        <v>260</v>
      </c>
      <c r="J17" s="46" t="s">
        <v>356</v>
      </c>
      <c r="K17" s="106"/>
      <c r="L17" s="46" t="s">
        <v>357</v>
      </c>
      <c r="M17" s="47" t="s">
        <v>358</v>
      </c>
      <c r="N17" s="46" t="s">
        <v>359</v>
      </c>
      <c r="O17" s="46" t="s">
        <v>360</v>
      </c>
      <c r="P17" s="50" t="s">
        <v>361</v>
      </c>
      <c r="Q17" s="47" t="s">
        <v>362</v>
      </c>
      <c r="R17" s="46" t="s">
        <v>363</v>
      </c>
      <c r="S17" s="35" t="s">
        <v>364</v>
      </c>
    </row>
    <row r="18" spans="1:19" s="32" customFormat="1" ht="54.6" customHeight="1" x14ac:dyDescent="0.3">
      <c r="A18" s="32" t="s">
        <v>365</v>
      </c>
      <c r="C18" s="48"/>
      <c r="D18" s="31" t="s">
        <v>351</v>
      </c>
      <c r="E18" s="14" t="s">
        <v>366</v>
      </c>
      <c r="F18" s="23" t="s">
        <v>367</v>
      </c>
      <c r="H18" s="48"/>
      <c r="I18" s="32" t="s">
        <v>368</v>
      </c>
      <c r="J18" s="32" t="s">
        <v>368</v>
      </c>
      <c r="K18" s="108"/>
      <c r="L18" s="32" t="s">
        <v>369</v>
      </c>
      <c r="M18" s="48" t="s">
        <v>121</v>
      </c>
      <c r="N18" s="32" t="s">
        <v>370</v>
      </c>
      <c r="O18" s="32" t="s">
        <v>371</v>
      </c>
      <c r="P18" s="25" t="s">
        <v>372</v>
      </c>
      <c r="Q18" s="48" t="s">
        <v>373</v>
      </c>
      <c r="R18" s="32" t="s">
        <v>374</v>
      </c>
      <c r="S18" s="12" t="s">
        <v>375</v>
      </c>
    </row>
    <row r="19" spans="1:19" s="46" customFormat="1" ht="54.6" customHeight="1" x14ac:dyDescent="0.3">
      <c r="A19" s="46" t="s">
        <v>376</v>
      </c>
      <c r="C19" s="47" t="s">
        <v>377</v>
      </c>
      <c r="D19" s="39" t="s">
        <v>124</v>
      </c>
      <c r="E19" s="38" t="s">
        <v>378</v>
      </c>
      <c r="F19" s="45" t="s">
        <v>377</v>
      </c>
      <c r="G19" s="46" t="s">
        <v>379</v>
      </c>
      <c r="H19" s="47">
        <v>1</v>
      </c>
      <c r="I19" s="47" t="s">
        <v>260</v>
      </c>
      <c r="J19" s="46" t="s">
        <v>380</v>
      </c>
      <c r="K19" s="106"/>
      <c r="L19" s="46" t="s">
        <v>381</v>
      </c>
      <c r="M19" s="47" t="s">
        <v>382</v>
      </c>
      <c r="N19" s="46" t="s">
        <v>383</v>
      </c>
      <c r="O19" s="46" t="s">
        <v>384</v>
      </c>
      <c r="P19" s="45" t="s">
        <v>385</v>
      </c>
      <c r="Q19" s="47" t="s">
        <v>386</v>
      </c>
      <c r="R19" s="46" t="s">
        <v>387</v>
      </c>
      <c r="S19" s="35" t="s">
        <v>388</v>
      </c>
    </row>
    <row r="20" spans="1:19" s="32" customFormat="1" ht="54.6" customHeight="1" x14ac:dyDescent="0.3">
      <c r="A20" s="32" t="s">
        <v>389</v>
      </c>
      <c r="C20" s="48" t="s">
        <v>390</v>
      </c>
      <c r="D20" s="31" t="s">
        <v>391</v>
      </c>
      <c r="E20" s="14" t="s">
        <v>392</v>
      </c>
      <c r="F20" s="23" t="s">
        <v>393</v>
      </c>
      <c r="G20" s="32" t="s">
        <v>394</v>
      </c>
      <c r="H20" s="48" t="s">
        <v>395</v>
      </c>
      <c r="I20" s="48" t="s">
        <v>71</v>
      </c>
      <c r="J20" s="32" t="s">
        <v>396</v>
      </c>
      <c r="K20" s="108"/>
      <c r="L20" s="32" t="s">
        <v>397</v>
      </c>
      <c r="M20" s="48" t="s">
        <v>398</v>
      </c>
      <c r="N20" s="32" t="s">
        <v>399</v>
      </c>
      <c r="O20" s="32" t="s">
        <v>400</v>
      </c>
      <c r="P20" s="23" t="s">
        <v>401</v>
      </c>
      <c r="Q20" s="48" t="s">
        <v>402</v>
      </c>
      <c r="R20" s="32" t="s">
        <v>403</v>
      </c>
      <c r="S20" s="49" t="s">
        <v>404</v>
      </c>
    </row>
    <row r="21" spans="1:19" x14ac:dyDescent="0.3">
      <c r="A21" s="11" t="s">
        <v>16</v>
      </c>
      <c r="B21" s="11" t="s">
        <v>164</v>
      </c>
      <c r="C21" s="11" t="s">
        <v>166</v>
      </c>
      <c r="D21" s="11" t="s">
        <v>167</v>
      </c>
      <c r="E21" s="11" t="s">
        <v>168</v>
      </c>
      <c r="F21" s="11" t="s">
        <v>169</v>
      </c>
      <c r="G21" s="11" t="s">
        <v>170</v>
      </c>
      <c r="H21" s="11" t="s">
        <v>171</v>
      </c>
      <c r="I21" s="11" t="s">
        <v>172</v>
      </c>
      <c r="J21" s="11" t="s">
        <v>174</v>
      </c>
      <c r="K21" s="101" t="s">
        <v>175</v>
      </c>
      <c r="L21" s="11" t="s">
        <v>189</v>
      </c>
      <c r="M21" s="11" t="s">
        <v>177</v>
      </c>
      <c r="N21" s="11" t="s">
        <v>178</v>
      </c>
      <c r="O21" s="11" t="s">
        <v>298</v>
      </c>
      <c r="P21" s="11" t="s">
        <v>181</v>
      </c>
      <c r="Q21" s="11" t="s">
        <v>182</v>
      </c>
      <c r="R21" s="11" t="s">
        <v>183</v>
      </c>
      <c r="S21" s="29" t="s">
        <v>184</v>
      </c>
    </row>
    <row r="22" spans="1:19" s="46" customFormat="1" ht="129.6" x14ac:dyDescent="0.3">
      <c r="A22" s="46" t="s">
        <v>405</v>
      </c>
      <c r="B22" s="46" t="s">
        <v>406</v>
      </c>
      <c r="C22" s="46" t="s">
        <v>406</v>
      </c>
      <c r="D22" s="46" t="s">
        <v>407</v>
      </c>
      <c r="E22" s="38" t="s">
        <v>408</v>
      </c>
      <c r="F22" s="45" t="s">
        <v>409</v>
      </c>
      <c r="G22" s="46" t="s">
        <v>410</v>
      </c>
      <c r="H22" s="46" t="s">
        <v>411</v>
      </c>
      <c r="I22" s="47" t="s">
        <v>682</v>
      </c>
      <c r="J22" s="46" t="s">
        <v>412</v>
      </c>
      <c r="K22" s="106" t="s">
        <v>413</v>
      </c>
      <c r="L22" s="46" t="s">
        <v>414</v>
      </c>
      <c r="M22" s="47" t="s">
        <v>415</v>
      </c>
      <c r="N22" s="46" t="s">
        <v>416</v>
      </c>
      <c r="O22" s="46" t="s">
        <v>417</v>
      </c>
      <c r="P22" s="50" t="s">
        <v>418</v>
      </c>
      <c r="Q22" s="47" t="s">
        <v>419</v>
      </c>
      <c r="R22" s="46" t="s">
        <v>420</v>
      </c>
      <c r="S22" s="52" t="s">
        <v>421</v>
      </c>
    </row>
    <row r="23" spans="1:19" s="32" customFormat="1" ht="100.8" x14ac:dyDescent="0.3">
      <c r="A23" s="32" t="s">
        <v>422</v>
      </c>
      <c r="C23" s="32" t="s">
        <v>79</v>
      </c>
      <c r="D23" s="32" t="s">
        <v>423</v>
      </c>
      <c r="E23" s="14" t="s">
        <v>424</v>
      </c>
      <c r="F23" s="23" t="s">
        <v>79</v>
      </c>
      <c r="G23" s="32" t="s">
        <v>80</v>
      </c>
      <c r="H23" s="32" t="s">
        <v>425</v>
      </c>
      <c r="I23" s="48" t="s">
        <v>273</v>
      </c>
      <c r="J23" s="32" t="s">
        <v>79</v>
      </c>
      <c r="K23" s="108" t="s">
        <v>426</v>
      </c>
      <c r="L23" s="32" t="s">
        <v>79</v>
      </c>
      <c r="M23" s="48" t="s">
        <v>79</v>
      </c>
      <c r="N23" s="32" t="s">
        <v>232</v>
      </c>
      <c r="O23" s="32" t="s">
        <v>427</v>
      </c>
      <c r="P23" s="23" t="s">
        <v>428</v>
      </c>
      <c r="Q23" s="48" t="s">
        <v>429</v>
      </c>
      <c r="R23" s="32" t="s">
        <v>232</v>
      </c>
      <c r="S23" s="12" t="s">
        <v>430</v>
      </c>
    </row>
    <row r="24" spans="1:19" s="46" customFormat="1" ht="28.8" x14ac:dyDescent="0.3">
      <c r="A24" s="46" t="s">
        <v>431</v>
      </c>
      <c r="C24" s="46" t="s">
        <v>80</v>
      </c>
      <c r="D24" s="46" t="s">
        <v>423</v>
      </c>
      <c r="E24" s="38" t="s">
        <v>432</v>
      </c>
      <c r="F24" s="45" t="s">
        <v>79</v>
      </c>
      <c r="G24" s="46" t="s">
        <v>80</v>
      </c>
      <c r="I24" s="47" t="s">
        <v>80</v>
      </c>
      <c r="J24" s="46" t="s">
        <v>433</v>
      </c>
      <c r="K24" s="106"/>
      <c r="L24" s="46" t="s">
        <v>434</v>
      </c>
      <c r="M24" s="47" t="s">
        <v>79</v>
      </c>
      <c r="N24" s="46" t="s">
        <v>435</v>
      </c>
      <c r="O24" s="46" t="s">
        <v>436</v>
      </c>
      <c r="P24" s="45" t="s">
        <v>437</v>
      </c>
      <c r="Q24" s="47" t="s">
        <v>438</v>
      </c>
      <c r="R24" s="46" t="s">
        <v>439</v>
      </c>
      <c r="S24" s="35" t="s">
        <v>80</v>
      </c>
    </row>
    <row r="25" spans="1:19" s="32" customFormat="1" x14ac:dyDescent="0.3">
      <c r="A25" s="32" t="s">
        <v>440</v>
      </c>
      <c r="C25" s="32" t="s">
        <v>79</v>
      </c>
      <c r="D25" s="32" t="s">
        <v>441</v>
      </c>
      <c r="E25" s="14" t="s">
        <v>442</v>
      </c>
      <c r="F25" s="23" t="s">
        <v>80</v>
      </c>
      <c r="G25" s="32" t="s">
        <v>80</v>
      </c>
      <c r="H25" s="32" t="s">
        <v>443</v>
      </c>
      <c r="I25" s="48" t="s">
        <v>80</v>
      </c>
      <c r="J25" s="32" t="s">
        <v>80</v>
      </c>
      <c r="K25" s="108" t="s">
        <v>444</v>
      </c>
      <c r="L25" s="32" t="s">
        <v>445</v>
      </c>
      <c r="M25" s="48" t="s">
        <v>80</v>
      </c>
      <c r="N25" s="32" t="s">
        <v>232</v>
      </c>
      <c r="O25" s="32" t="s">
        <v>80</v>
      </c>
      <c r="P25" s="23" t="s">
        <v>446</v>
      </c>
      <c r="Q25" s="48" t="s">
        <v>447</v>
      </c>
      <c r="R25" s="32" t="s">
        <v>448</v>
      </c>
      <c r="S25" s="12" t="s">
        <v>80</v>
      </c>
    </row>
    <row r="26" spans="1:19" s="46" customFormat="1" ht="100.8" x14ac:dyDescent="0.3">
      <c r="A26" s="46" t="s">
        <v>449</v>
      </c>
      <c r="B26" s="46" t="s">
        <v>450</v>
      </c>
      <c r="C26" s="46" t="s">
        <v>451</v>
      </c>
      <c r="D26" s="46" t="s">
        <v>452</v>
      </c>
      <c r="E26" s="38" t="s">
        <v>453</v>
      </c>
      <c r="F26" s="45" t="s">
        <v>454</v>
      </c>
      <c r="G26" s="46" t="s">
        <v>455</v>
      </c>
      <c r="H26" s="46" t="s">
        <v>456</v>
      </c>
      <c r="I26" s="47" t="s">
        <v>683</v>
      </c>
      <c r="J26" s="46" t="s">
        <v>457</v>
      </c>
      <c r="K26" s="106" t="s">
        <v>458</v>
      </c>
      <c r="L26" s="46" t="s">
        <v>459</v>
      </c>
      <c r="M26" s="47" t="s">
        <v>460</v>
      </c>
      <c r="N26" s="46" t="s">
        <v>461</v>
      </c>
      <c r="O26" s="46" t="s">
        <v>462</v>
      </c>
      <c r="P26" s="50" t="s">
        <v>457</v>
      </c>
      <c r="Q26" s="47" t="s">
        <v>463</v>
      </c>
      <c r="R26" s="46" t="s">
        <v>464</v>
      </c>
      <c r="S26" s="35" t="s">
        <v>465</v>
      </c>
    </row>
    <row r="27" spans="1:19" s="32" customFormat="1" ht="86.4" x14ac:dyDescent="0.3">
      <c r="A27" s="32" t="s">
        <v>466</v>
      </c>
      <c r="B27" s="32" t="s">
        <v>467</v>
      </c>
      <c r="C27" s="32" t="s">
        <v>467</v>
      </c>
      <c r="D27" s="32" t="s">
        <v>468</v>
      </c>
      <c r="E27" s="14" t="s">
        <v>469</v>
      </c>
      <c r="F27" s="23" t="s">
        <v>470</v>
      </c>
      <c r="G27" s="32" t="s">
        <v>471</v>
      </c>
      <c r="H27" s="32" t="s">
        <v>472</v>
      </c>
      <c r="I27" s="48" t="s">
        <v>684</v>
      </c>
      <c r="J27" s="32" t="s">
        <v>473</v>
      </c>
      <c r="K27" s="108" t="s">
        <v>474</v>
      </c>
      <c r="L27" s="32" t="s">
        <v>475</v>
      </c>
      <c r="M27" s="48" t="s">
        <v>476</v>
      </c>
      <c r="N27" s="32" t="s">
        <v>477</v>
      </c>
      <c r="O27" s="32" t="s">
        <v>478</v>
      </c>
      <c r="P27" s="25" t="s">
        <v>479</v>
      </c>
      <c r="Q27" s="48" t="s">
        <v>480</v>
      </c>
      <c r="R27" s="32" t="s">
        <v>481</v>
      </c>
      <c r="S27" s="12" t="s">
        <v>482</v>
      </c>
    </row>
    <row r="28" spans="1:19" s="46" customFormat="1" ht="129.6" x14ac:dyDescent="0.3">
      <c r="A28" s="46" t="s">
        <v>483</v>
      </c>
      <c r="C28" s="47" t="s">
        <v>80</v>
      </c>
      <c r="D28" s="46" t="s">
        <v>80</v>
      </c>
      <c r="E28" s="38" t="s">
        <v>484</v>
      </c>
      <c r="F28" s="45" t="s">
        <v>485</v>
      </c>
      <c r="G28" s="46" t="s">
        <v>486</v>
      </c>
      <c r="H28" s="46" t="s">
        <v>487</v>
      </c>
      <c r="I28" s="47" t="s">
        <v>488</v>
      </c>
      <c r="J28" s="46" t="s">
        <v>489</v>
      </c>
      <c r="K28" s="106" t="s">
        <v>490</v>
      </c>
      <c r="L28" s="46" t="s">
        <v>491</v>
      </c>
      <c r="M28" s="47" t="s">
        <v>492</v>
      </c>
      <c r="N28" s="46" t="s">
        <v>493</v>
      </c>
      <c r="O28" s="46" t="s">
        <v>494</v>
      </c>
      <c r="P28" s="45" t="s">
        <v>495</v>
      </c>
      <c r="Q28" s="47" t="s">
        <v>80</v>
      </c>
      <c r="R28" s="46" t="s">
        <v>496</v>
      </c>
      <c r="S28" s="35" t="s">
        <v>497</v>
      </c>
    </row>
    <row r="29" spans="1:19" s="32" customFormat="1" ht="43.2" x14ac:dyDescent="0.3">
      <c r="A29" s="32" t="s">
        <v>498</v>
      </c>
      <c r="C29" s="32" t="s">
        <v>79</v>
      </c>
      <c r="D29" s="32" t="s">
        <v>499</v>
      </c>
      <c r="E29" s="14" t="s">
        <v>500</v>
      </c>
      <c r="F29" s="23" t="s">
        <v>79</v>
      </c>
      <c r="G29" s="32" t="s">
        <v>79</v>
      </c>
      <c r="H29" s="32" t="s">
        <v>501</v>
      </c>
      <c r="I29" s="48" t="s">
        <v>685</v>
      </c>
      <c r="J29" s="32" t="s">
        <v>502</v>
      </c>
      <c r="K29" s="108" t="s">
        <v>503</v>
      </c>
      <c r="L29" s="32" t="s">
        <v>79</v>
      </c>
      <c r="M29" s="48" t="s">
        <v>79</v>
      </c>
      <c r="N29" s="32" t="s">
        <v>504</v>
      </c>
      <c r="O29" s="32" t="s">
        <v>79</v>
      </c>
      <c r="P29" s="25" t="s">
        <v>79</v>
      </c>
      <c r="Q29" s="48" t="s">
        <v>505</v>
      </c>
      <c r="R29" s="32" t="s">
        <v>506</v>
      </c>
      <c r="S29" s="12" t="s">
        <v>507</v>
      </c>
    </row>
    <row r="30" spans="1:19" s="46" customFormat="1" ht="72" x14ac:dyDescent="0.3">
      <c r="A30" s="46" t="s">
        <v>508</v>
      </c>
      <c r="C30" s="46" t="s">
        <v>79</v>
      </c>
      <c r="D30" s="46" t="s">
        <v>509</v>
      </c>
      <c r="E30" s="38" t="s">
        <v>510</v>
      </c>
      <c r="F30" s="45" t="s">
        <v>79</v>
      </c>
      <c r="G30" s="46" t="s">
        <v>80</v>
      </c>
      <c r="H30" s="46" t="s">
        <v>511</v>
      </c>
      <c r="I30" s="47" t="s">
        <v>80</v>
      </c>
      <c r="J30" s="46" t="s">
        <v>79</v>
      </c>
      <c r="K30" s="106" t="s">
        <v>503</v>
      </c>
      <c r="L30" s="46" t="s">
        <v>512</v>
      </c>
      <c r="M30" s="46" t="s">
        <v>80</v>
      </c>
      <c r="N30" s="46" t="s">
        <v>513</v>
      </c>
      <c r="O30" s="46" t="s">
        <v>79</v>
      </c>
      <c r="P30" s="50" t="s">
        <v>79</v>
      </c>
      <c r="Q30" s="47" t="s">
        <v>514</v>
      </c>
      <c r="R30" s="46" t="s">
        <v>232</v>
      </c>
      <c r="S30" s="35" t="s">
        <v>79</v>
      </c>
    </row>
    <row r="31" spans="1:19" s="32" customFormat="1" ht="43.2" x14ac:dyDescent="0.3">
      <c r="A31" s="32" t="s">
        <v>515</v>
      </c>
      <c r="C31" s="32" t="s">
        <v>516</v>
      </c>
      <c r="D31" s="32" t="s">
        <v>148</v>
      </c>
      <c r="E31" s="14" t="s">
        <v>517</v>
      </c>
      <c r="F31" s="23" t="s">
        <v>518</v>
      </c>
      <c r="G31" s="32" t="s">
        <v>80</v>
      </c>
      <c r="H31" s="32" t="s">
        <v>519</v>
      </c>
      <c r="I31" s="48"/>
      <c r="J31" s="32" t="s">
        <v>520</v>
      </c>
      <c r="K31" s="108"/>
      <c r="L31" s="32" t="s">
        <v>521</v>
      </c>
      <c r="M31" s="32" t="s">
        <v>522</v>
      </c>
      <c r="N31" s="32" t="s">
        <v>523</v>
      </c>
      <c r="O31" s="32" t="s">
        <v>524</v>
      </c>
      <c r="P31" s="25" t="s">
        <v>525</v>
      </c>
      <c r="Q31" s="48" t="s">
        <v>149</v>
      </c>
      <c r="R31" s="32" t="s">
        <v>526</v>
      </c>
      <c r="S31" s="12" t="s">
        <v>527</v>
      </c>
    </row>
    <row r="32" spans="1:19" s="46" customFormat="1" ht="57.6" x14ac:dyDescent="0.3">
      <c r="A32" s="46" t="s">
        <v>528</v>
      </c>
      <c r="C32" s="46" t="s">
        <v>79</v>
      </c>
      <c r="D32" s="46" t="s">
        <v>529</v>
      </c>
      <c r="E32" s="38" t="s">
        <v>530</v>
      </c>
      <c r="F32" s="45" t="s">
        <v>79</v>
      </c>
      <c r="G32" s="46" t="s">
        <v>486</v>
      </c>
      <c r="H32" s="46" t="s">
        <v>232</v>
      </c>
      <c r="I32" s="47" t="s">
        <v>531</v>
      </c>
      <c r="J32" s="45" t="s">
        <v>532</v>
      </c>
      <c r="K32" s="106"/>
      <c r="L32" s="46" t="s">
        <v>533</v>
      </c>
      <c r="M32" s="47" t="s">
        <v>534</v>
      </c>
      <c r="N32" s="46" t="s">
        <v>79</v>
      </c>
      <c r="O32" s="46" t="s">
        <v>535</v>
      </c>
      <c r="P32" s="50" t="s">
        <v>536</v>
      </c>
      <c r="Q32" s="47" t="s">
        <v>537</v>
      </c>
      <c r="R32" s="46" t="s">
        <v>232</v>
      </c>
      <c r="S32" s="35" t="s">
        <v>79</v>
      </c>
    </row>
    <row r="33" spans="1:19" s="32" customFormat="1" ht="57.6" x14ac:dyDescent="0.3">
      <c r="A33" s="32" t="s">
        <v>538</v>
      </c>
      <c r="C33" s="32" t="s">
        <v>539</v>
      </c>
      <c r="D33" s="32" t="s">
        <v>79</v>
      </c>
      <c r="E33" s="14" t="s">
        <v>540</v>
      </c>
      <c r="F33" s="23" t="s">
        <v>541</v>
      </c>
      <c r="G33" s="32" t="s">
        <v>80</v>
      </c>
      <c r="I33" s="48" t="s">
        <v>686</v>
      </c>
      <c r="J33" s="32" t="s">
        <v>542</v>
      </c>
      <c r="K33" s="108"/>
      <c r="L33" s="32" t="s">
        <v>543</v>
      </c>
      <c r="M33" s="48" t="s">
        <v>79</v>
      </c>
      <c r="N33" s="32" t="s">
        <v>544</v>
      </c>
      <c r="O33" s="32" t="s">
        <v>545</v>
      </c>
      <c r="P33" s="25" t="s">
        <v>546</v>
      </c>
      <c r="Q33" s="48" t="s">
        <v>547</v>
      </c>
      <c r="R33" s="32" t="s">
        <v>548</v>
      </c>
      <c r="S33" s="49" t="s">
        <v>155</v>
      </c>
    </row>
    <row r="34" spans="1:19" x14ac:dyDescent="0.3">
      <c r="A34" s="11" t="s">
        <v>549</v>
      </c>
      <c r="B34" s="11" t="s">
        <v>550</v>
      </c>
      <c r="C34" s="11" t="s">
        <v>166</v>
      </c>
      <c r="D34" s="11" t="s">
        <v>167</v>
      </c>
      <c r="E34" s="11" t="s">
        <v>168</v>
      </c>
      <c r="F34" s="11" t="s">
        <v>169</v>
      </c>
      <c r="G34" s="11" t="s">
        <v>170</v>
      </c>
      <c r="H34" s="11" t="s">
        <v>171</v>
      </c>
      <c r="I34" s="11" t="s">
        <v>172</v>
      </c>
      <c r="J34" s="11" t="s">
        <v>174</v>
      </c>
      <c r="K34" s="101" t="s">
        <v>175</v>
      </c>
      <c r="L34" s="11" t="s">
        <v>189</v>
      </c>
      <c r="M34" s="11" t="s">
        <v>177</v>
      </c>
      <c r="N34" s="11" t="s">
        <v>178</v>
      </c>
      <c r="O34" s="11" t="s">
        <v>298</v>
      </c>
      <c r="P34" s="11" t="s">
        <v>181</v>
      </c>
      <c r="Q34" s="11" t="s">
        <v>182</v>
      </c>
      <c r="R34" s="11" t="s">
        <v>183</v>
      </c>
      <c r="S34" s="29" t="s">
        <v>184</v>
      </c>
    </row>
    <row r="35" spans="1:19" s="32" customFormat="1" ht="86.4" x14ac:dyDescent="0.3">
      <c r="A35" s="12" t="s">
        <v>57</v>
      </c>
      <c r="B35" s="31" t="s">
        <v>551</v>
      </c>
      <c r="C35" s="31" t="s">
        <v>551</v>
      </c>
      <c r="D35" s="32" t="s">
        <v>552</v>
      </c>
      <c r="E35" s="14" t="s">
        <v>551</v>
      </c>
      <c r="F35" s="23" t="s">
        <v>553</v>
      </c>
      <c r="G35" s="32" t="s">
        <v>80</v>
      </c>
      <c r="H35" s="32" t="s">
        <v>554</v>
      </c>
      <c r="I35" s="48" t="s">
        <v>80</v>
      </c>
      <c r="J35" s="32" t="s">
        <v>555</v>
      </c>
      <c r="K35" s="108"/>
      <c r="L35" s="31" t="s">
        <v>551</v>
      </c>
      <c r="M35" s="48" t="s">
        <v>80</v>
      </c>
      <c r="N35" s="32" t="s">
        <v>556</v>
      </c>
      <c r="O35" s="32" t="s">
        <v>557</v>
      </c>
      <c r="P35" s="25" t="s">
        <v>551</v>
      </c>
      <c r="Q35" s="48" t="s">
        <v>558</v>
      </c>
      <c r="R35" s="32" t="s">
        <v>559</v>
      </c>
      <c r="S35" s="32" t="s">
        <v>158</v>
      </c>
    </row>
    <row r="36" spans="1:19" s="46" customFormat="1" ht="43.2" x14ac:dyDescent="0.3">
      <c r="A36" s="35" t="s">
        <v>58</v>
      </c>
      <c r="B36" s="35" t="s">
        <v>560</v>
      </c>
      <c r="C36" s="35" t="s">
        <v>560</v>
      </c>
      <c r="D36" s="46" t="s">
        <v>552</v>
      </c>
      <c r="E36" s="38" t="s">
        <v>561</v>
      </c>
      <c r="F36" s="45" t="s">
        <v>109</v>
      </c>
      <c r="G36" s="46" t="s">
        <v>80</v>
      </c>
      <c r="I36" s="47" t="s">
        <v>80</v>
      </c>
      <c r="J36" s="46" t="s">
        <v>562</v>
      </c>
      <c r="K36" s="106"/>
      <c r="L36" s="39" t="s">
        <v>560</v>
      </c>
      <c r="M36" s="47" t="s">
        <v>563</v>
      </c>
      <c r="N36" s="46" t="s">
        <v>564</v>
      </c>
      <c r="O36" s="46" t="s">
        <v>565</v>
      </c>
      <c r="P36" s="42" t="s">
        <v>560</v>
      </c>
      <c r="Q36" s="47" t="s">
        <v>566</v>
      </c>
      <c r="R36" s="46" t="s">
        <v>567</v>
      </c>
      <c r="S36" s="46" t="s">
        <v>158</v>
      </c>
    </row>
    <row r="37" spans="1:19" s="32" customFormat="1" ht="43.2" x14ac:dyDescent="0.3">
      <c r="A37" s="12" t="s">
        <v>568</v>
      </c>
      <c r="B37" s="31" t="s">
        <v>560</v>
      </c>
      <c r="C37" s="31" t="s">
        <v>560</v>
      </c>
      <c r="D37" s="32" t="s">
        <v>552</v>
      </c>
      <c r="E37" s="14" t="s">
        <v>158</v>
      </c>
      <c r="F37" s="23" t="s">
        <v>560</v>
      </c>
      <c r="G37" s="32" t="s">
        <v>80</v>
      </c>
      <c r="H37" s="32" t="s">
        <v>569</v>
      </c>
      <c r="I37" s="48" t="s">
        <v>80</v>
      </c>
      <c r="J37" s="32" t="s">
        <v>555</v>
      </c>
      <c r="K37" s="108"/>
      <c r="L37" s="31" t="s">
        <v>570</v>
      </c>
      <c r="M37" s="48" t="s">
        <v>563</v>
      </c>
      <c r="N37" s="32" t="s">
        <v>571</v>
      </c>
      <c r="O37" s="32" t="s">
        <v>572</v>
      </c>
      <c r="P37" s="25" t="s">
        <v>560</v>
      </c>
      <c r="Q37" s="48" t="s">
        <v>79</v>
      </c>
      <c r="R37" s="32" t="s">
        <v>573</v>
      </c>
      <c r="S37" s="32" t="s">
        <v>158</v>
      </c>
    </row>
    <row r="38" spans="1:19" s="46" customFormat="1" ht="86.4" x14ac:dyDescent="0.3">
      <c r="A38" s="35" t="s">
        <v>59</v>
      </c>
      <c r="B38" s="35" t="s">
        <v>561</v>
      </c>
      <c r="C38" s="35" t="s">
        <v>561</v>
      </c>
      <c r="D38" s="46" t="s">
        <v>574</v>
      </c>
      <c r="E38" s="38" t="s">
        <v>158</v>
      </c>
      <c r="F38" s="45" t="s">
        <v>561</v>
      </c>
      <c r="G38" s="46" t="s">
        <v>80</v>
      </c>
      <c r="H38" s="46" t="s">
        <v>575</v>
      </c>
      <c r="I38" s="47" t="s">
        <v>80</v>
      </c>
      <c r="J38" s="46" t="s">
        <v>555</v>
      </c>
      <c r="K38" s="106"/>
      <c r="L38" s="46" t="s">
        <v>561</v>
      </c>
      <c r="M38" s="47" t="s">
        <v>561</v>
      </c>
      <c r="N38" s="46" t="s">
        <v>571</v>
      </c>
      <c r="O38" s="46" t="s">
        <v>576</v>
      </c>
      <c r="P38" s="42" t="s">
        <v>561</v>
      </c>
      <c r="Q38" s="47" t="s">
        <v>577</v>
      </c>
      <c r="R38" s="46" t="s">
        <v>573</v>
      </c>
      <c r="S38" s="46" t="s">
        <v>158</v>
      </c>
    </row>
    <row r="39" spans="1:19" s="32" customFormat="1" ht="72" x14ac:dyDescent="0.3">
      <c r="A39" s="12" t="s">
        <v>60</v>
      </c>
      <c r="B39" s="31" t="s">
        <v>561</v>
      </c>
      <c r="C39" s="31" t="s">
        <v>561</v>
      </c>
      <c r="D39" s="32" t="s">
        <v>552</v>
      </c>
      <c r="E39" s="14" t="s">
        <v>578</v>
      </c>
      <c r="F39" s="23" t="s">
        <v>561</v>
      </c>
      <c r="G39" s="32" t="s">
        <v>79</v>
      </c>
      <c r="H39" s="32" t="s">
        <v>579</v>
      </c>
      <c r="I39" s="48" t="s">
        <v>80</v>
      </c>
      <c r="J39" s="32" t="s">
        <v>555</v>
      </c>
      <c r="K39" s="108"/>
      <c r="L39" s="31" t="s">
        <v>560</v>
      </c>
      <c r="M39" s="48" t="s">
        <v>580</v>
      </c>
      <c r="N39" s="32" t="s">
        <v>561</v>
      </c>
      <c r="O39" s="32" t="s">
        <v>581</v>
      </c>
      <c r="P39" s="25" t="s">
        <v>561</v>
      </c>
      <c r="Q39" s="48" t="s">
        <v>79</v>
      </c>
      <c r="R39" s="32" t="s">
        <v>582</v>
      </c>
      <c r="S39" s="32" t="s">
        <v>158</v>
      </c>
    </row>
    <row r="40" spans="1:19" s="46" customFormat="1" ht="43.2" x14ac:dyDescent="0.3">
      <c r="A40" s="35" t="s">
        <v>583</v>
      </c>
      <c r="B40" s="35" t="s">
        <v>584</v>
      </c>
      <c r="C40" s="35" t="s">
        <v>584</v>
      </c>
      <c r="D40" s="46" t="s">
        <v>585</v>
      </c>
      <c r="E40" s="38" t="s">
        <v>584</v>
      </c>
      <c r="F40" s="45" t="s">
        <v>109</v>
      </c>
      <c r="G40" s="46" t="s">
        <v>80</v>
      </c>
      <c r="H40" s="46" t="s">
        <v>575</v>
      </c>
      <c r="I40" s="47" t="s">
        <v>80</v>
      </c>
      <c r="J40" s="46" t="s">
        <v>586</v>
      </c>
      <c r="K40" s="106"/>
      <c r="L40" s="39" t="s">
        <v>560</v>
      </c>
      <c r="M40" s="47" t="s">
        <v>580</v>
      </c>
      <c r="N40" s="46" t="s">
        <v>564</v>
      </c>
      <c r="O40" s="46" t="s">
        <v>587</v>
      </c>
      <c r="P40" s="42" t="s">
        <v>584</v>
      </c>
      <c r="Q40" s="47" t="s">
        <v>588</v>
      </c>
      <c r="R40" s="46" t="s">
        <v>582</v>
      </c>
      <c r="S40" s="46" t="s">
        <v>158</v>
      </c>
    </row>
    <row r="41" spans="1:19" s="32" customFormat="1" ht="72" x14ac:dyDescent="0.3">
      <c r="A41" s="12" t="s">
        <v>61</v>
      </c>
      <c r="B41" s="31" t="s">
        <v>589</v>
      </c>
      <c r="C41" s="32" t="s">
        <v>590</v>
      </c>
      <c r="D41" s="32" t="s">
        <v>591</v>
      </c>
      <c r="E41" s="14" t="s">
        <v>589</v>
      </c>
      <c r="F41" s="23" t="s">
        <v>589</v>
      </c>
      <c r="G41" s="32" t="s">
        <v>80</v>
      </c>
      <c r="H41" s="32" t="s">
        <v>592</v>
      </c>
      <c r="I41" s="48" t="s">
        <v>687</v>
      </c>
      <c r="J41" s="32" t="s">
        <v>555</v>
      </c>
      <c r="K41" s="108"/>
      <c r="L41" s="32" t="s">
        <v>593</v>
      </c>
      <c r="M41" s="12" t="s">
        <v>584</v>
      </c>
      <c r="N41" s="32" t="s">
        <v>589</v>
      </c>
      <c r="O41" s="32" t="s">
        <v>594</v>
      </c>
      <c r="P41" s="25" t="s">
        <v>589</v>
      </c>
      <c r="Q41" s="48" t="s">
        <v>595</v>
      </c>
      <c r="R41" s="32" t="s">
        <v>596</v>
      </c>
      <c r="S41" s="32" t="s">
        <v>158</v>
      </c>
    </row>
    <row r="42" spans="1:19" s="46" customFormat="1" ht="43.2" x14ac:dyDescent="0.3">
      <c r="A42" s="35" t="s">
        <v>62</v>
      </c>
      <c r="B42" s="35" t="s">
        <v>560</v>
      </c>
      <c r="C42" s="35" t="s">
        <v>597</v>
      </c>
      <c r="D42" s="46" t="s">
        <v>552</v>
      </c>
      <c r="E42" s="38" t="s">
        <v>158</v>
      </c>
      <c r="F42" s="45" t="s">
        <v>561</v>
      </c>
      <c r="G42" s="46" t="s">
        <v>80</v>
      </c>
      <c r="H42" s="46" t="s">
        <v>575</v>
      </c>
      <c r="I42" s="47" t="s">
        <v>80</v>
      </c>
      <c r="J42" s="46" t="s">
        <v>555</v>
      </c>
      <c r="K42" s="106"/>
      <c r="L42" s="39" t="s">
        <v>560</v>
      </c>
      <c r="M42" s="47" t="s">
        <v>109</v>
      </c>
      <c r="N42" s="46" t="s">
        <v>598</v>
      </c>
      <c r="O42" s="46" t="s">
        <v>599</v>
      </c>
      <c r="P42" s="42" t="s">
        <v>560</v>
      </c>
      <c r="Q42" s="47" t="s">
        <v>600</v>
      </c>
      <c r="R42" s="46" t="s">
        <v>573</v>
      </c>
      <c r="S42" s="46" t="s">
        <v>158</v>
      </c>
    </row>
    <row r="43" spans="1:19" x14ac:dyDescent="0.3">
      <c r="A43" s="11" t="s">
        <v>601</v>
      </c>
      <c r="B43" s="11"/>
      <c r="C43" s="11" t="s">
        <v>166</v>
      </c>
      <c r="D43" s="11" t="s">
        <v>167</v>
      </c>
      <c r="E43" s="11" t="s">
        <v>168</v>
      </c>
      <c r="F43" s="11" t="s">
        <v>169</v>
      </c>
      <c r="G43" s="11" t="s">
        <v>170</v>
      </c>
      <c r="H43" s="11" t="s">
        <v>171</v>
      </c>
      <c r="I43" s="11" t="s">
        <v>172</v>
      </c>
      <c r="J43" s="11" t="s">
        <v>174</v>
      </c>
      <c r="K43" s="101" t="s">
        <v>175</v>
      </c>
      <c r="L43" s="11" t="s">
        <v>189</v>
      </c>
      <c r="M43" s="11" t="s">
        <v>177</v>
      </c>
      <c r="N43" s="11" t="s">
        <v>178</v>
      </c>
      <c r="O43" s="11" t="s">
        <v>298</v>
      </c>
      <c r="P43" s="11" t="s">
        <v>181</v>
      </c>
      <c r="Q43" s="11" t="s">
        <v>182</v>
      </c>
      <c r="R43" s="11" t="s">
        <v>183</v>
      </c>
      <c r="S43" s="29" t="s">
        <v>184</v>
      </c>
    </row>
    <row r="44" spans="1:19" s="32" customFormat="1" ht="43.2" x14ac:dyDescent="0.3">
      <c r="A44" s="32" t="s">
        <v>602</v>
      </c>
      <c r="C44" s="32" t="s">
        <v>79</v>
      </c>
      <c r="D44" s="32" t="s">
        <v>603</v>
      </c>
      <c r="E44" s="14" t="s">
        <v>604</v>
      </c>
      <c r="F44" s="23" t="s">
        <v>79</v>
      </c>
      <c r="G44" s="32" t="s">
        <v>79</v>
      </c>
      <c r="H44" s="32" t="s">
        <v>232</v>
      </c>
      <c r="I44" s="48" t="s">
        <v>688</v>
      </c>
      <c r="J44" s="32" t="s">
        <v>605</v>
      </c>
      <c r="K44" s="108" t="s">
        <v>606</v>
      </c>
      <c r="L44" s="32" t="s">
        <v>80</v>
      </c>
      <c r="M44" s="48" t="s">
        <v>607</v>
      </c>
      <c r="N44" s="32" t="s">
        <v>608</v>
      </c>
      <c r="O44" s="32" t="s">
        <v>609</v>
      </c>
      <c r="P44" s="25" t="s">
        <v>79</v>
      </c>
      <c r="Q44" s="48" t="s">
        <v>610</v>
      </c>
      <c r="R44" s="32" t="s">
        <v>611</v>
      </c>
    </row>
    <row r="45" spans="1:19" s="46" customFormat="1" ht="43.2" x14ac:dyDescent="0.3">
      <c r="A45" s="46" t="s">
        <v>612</v>
      </c>
      <c r="C45" s="46" t="s">
        <v>79</v>
      </c>
      <c r="D45" s="46" t="s">
        <v>613</v>
      </c>
      <c r="E45" s="38" t="s">
        <v>79</v>
      </c>
      <c r="F45" s="45" t="s">
        <v>79</v>
      </c>
      <c r="G45" s="46" t="s">
        <v>79</v>
      </c>
      <c r="H45" s="46" t="s">
        <v>232</v>
      </c>
      <c r="I45" s="47" t="s">
        <v>80</v>
      </c>
      <c r="J45" s="46" t="s">
        <v>614</v>
      </c>
      <c r="K45" s="106"/>
      <c r="L45" s="46" t="s">
        <v>615</v>
      </c>
      <c r="M45" s="47" t="s">
        <v>616</v>
      </c>
      <c r="N45" s="46" t="s">
        <v>617</v>
      </c>
      <c r="O45" s="46" t="s">
        <v>618</v>
      </c>
      <c r="P45" s="50" t="s">
        <v>79</v>
      </c>
      <c r="Q45" s="47" t="s">
        <v>619</v>
      </c>
      <c r="R45" s="46" t="s">
        <v>232</v>
      </c>
    </row>
    <row r="46" spans="1:19" s="32" customFormat="1" ht="129.6" x14ac:dyDescent="0.3">
      <c r="A46" s="32" t="s">
        <v>620</v>
      </c>
      <c r="C46" s="32" t="s">
        <v>79</v>
      </c>
      <c r="D46" s="32" t="s">
        <v>621</v>
      </c>
      <c r="E46" s="14" t="s">
        <v>622</v>
      </c>
      <c r="F46" s="23" t="s">
        <v>79</v>
      </c>
      <c r="G46" s="32" t="s">
        <v>623</v>
      </c>
      <c r="H46" s="32" t="s">
        <v>232</v>
      </c>
      <c r="I46" s="48" t="s">
        <v>624</v>
      </c>
      <c r="J46" s="32" t="s">
        <v>625</v>
      </c>
      <c r="K46" s="108"/>
      <c r="L46" s="32" t="s">
        <v>626</v>
      </c>
      <c r="M46" s="48" t="s">
        <v>79</v>
      </c>
      <c r="N46" s="32" t="s">
        <v>627</v>
      </c>
      <c r="O46" s="32" t="s">
        <v>628</v>
      </c>
      <c r="P46" s="25" t="s">
        <v>79</v>
      </c>
      <c r="Q46" s="48" t="s">
        <v>629</v>
      </c>
      <c r="R46" s="32" t="s">
        <v>232</v>
      </c>
    </row>
    <row r="47" spans="1:19" s="46" customFormat="1" ht="43.2" x14ac:dyDescent="0.3">
      <c r="A47" s="46" t="s">
        <v>630</v>
      </c>
      <c r="C47" s="46" t="s">
        <v>80</v>
      </c>
      <c r="D47" s="46" t="s">
        <v>79</v>
      </c>
      <c r="E47" s="38" t="s">
        <v>631</v>
      </c>
      <c r="F47" s="45" t="s">
        <v>632</v>
      </c>
      <c r="G47" s="46" t="s">
        <v>633</v>
      </c>
      <c r="H47" s="46" t="s">
        <v>316</v>
      </c>
      <c r="I47" s="47" t="s">
        <v>80</v>
      </c>
      <c r="J47" s="46" t="s">
        <v>634</v>
      </c>
      <c r="K47" s="106" t="s">
        <v>635</v>
      </c>
      <c r="L47" s="46" t="s">
        <v>636</v>
      </c>
      <c r="M47" s="47" t="s">
        <v>637</v>
      </c>
      <c r="N47" s="46" t="s">
        <v>80</v>
      </c>
      <c r="O47" s="46" t="s">
        <v>638</v>
      </c>
      <c r="P47" s="50" t="s">
        <v>639</v>
      </c>
      <c r="Q47" s="51" t="s">
        <v>640</v>
      </c>
      <c r="R47" s="46" t="s">
        <v>316</v>
      </c>
    </row>
    <row r="48" spans="1:19" ht="288" x14ac:dyDescent="0.3">
      <c r="A48" s="32" t="s">
        <v>641</v>
      </c>
      <c r="D48" s="24" t="s">
        <v>642</v>
      </c>
      <c r="E48" s="14" t="s">
        <v>643</v>
      </c>
      <c r="F48" s="22" t="s">
        <v>109</v>
      </c>
      <c r="G48" s="24" t="s">
        <v>644</v>
      </c>
      <c r="H48" s="24" t="s">
        <v>645</v>
      </c>
      <c r="I48" s="17"/>
      <c r="J48" s="24" t="s">
        <v>646</v>
      </c>
      <c r="K48" s="99"/>
      <c r="L48" s="24" t="s">
        <v>647</v>
      </c>
      <c r="N48" s="24" t="s">
        <v>648</v>
      </c>
      <c r="O48" s="24" t="s">
        <v>649</v>
      </c>
      <c r="P48" s="21" t="s">
        <v>650</v>
      </c>
      <c r="Q48" s="17" t="s">
        <v>651</v>
      </c>
      <c r="R48" s="24" t="s">
        <v>652</v>
      </c>
      <c r="S48" s="24"/>
    </row>
    <row r="49" spans="1:19" x14ac:dyDescent="0.3">
      <c r="A49" s="32"/>
      <c r="F49" s="22"/>
      <c r="K49" s="99" t="s">
        <v>653</v>
      </c>
      <c r="N49" s="24" t="s">
        <v>654</v>
      </c>
      <c r="S49" s="24"/>
    </row>
    <row r="50" spans="1:19" x14ac:dyDescent="0.3">
      <c r="F50" s="22"/>
      <c r="K50" s="99"/>
      <c r="S50" s="24"/>
    </row>
    <row r="51" spans="1:19" x14ac:dyDescent="0.3">
      <c r="F51" s="22"/>
      <c r="K51" s="99"/>
      <c r="S51" s="24"/>
    </row>
    <row r="52" spans="1:19" x14ac:dyDescent="0.3">
      <c r="F52" s="22"/>
      <c r="K52" s="99"/>
      <c r="S52" s="24"/>
    </row>
    <row r="53" spans="1:19" x14ac:dyDescent="0.3">
      <c r="F53" s="22"/>
      <c r="K53" s="99"/>
      <c r="S53" s="24"/>
    </row>
    <row r="54" spans="1:19" x14ac:dyDescent="0.3">
      <c r="F54" s="22"/>
      <c r="K54" s="99"/>
      <c r="S54" s="24"/>
    </row>
    <row r="55" spans="1:19" x14ac:dyDescent="0.3">
      <c r="F55" s="22"/>
      <c r="K55" s="99"/>
      <c r="S55" s="24"/>
    </row>
    <row r="56" spans="1:19" x14ac:dyDescent="0.3">
      <c r="F56" s="22"/>
      <c r="K56" s="99"/>
      <c r="S56" s="24"/>
    </row>
    <row r="57" spans="1:19" x14ac:dyDescent="0.3">
      <c r="F57" s="22"/>
      <c r="K57" s="99"/>
      <c r="S57" s="24"/>
    </row>
    <row r="58" spans="1:19" x14ac:dyDescent="0.3">
      <c r="F58" s="22"/>
      <c r="K58" s="99"/>
      <c r="S58" s="24"/>
    </row>
    <row r="59" spans="1:19" x14ac:dyDescent="0.3">
      <c r="F59" s="22"/>
      <c r="K59" s="99"/>
      <c r="S59" s="24"/>
    </row>
    <row r="60" spans="1:19" x14ac:dyDescent="0.3">
      <c r="F60" s="22"/>
      <c r="K60" s="99"/>
      <c r="S60" s="24"/>
    </row>
    <row r="61" spans="1:19" x14ac:dyDescent="0.3">
      <c r="F61" s="22"/>
      <c r="K61" s="99"/>
      <c r="S61" s="24"/>
    </row>
    <row r="62" spans="1:19" x14ac:dyDescent="0.3">
      <c r="F62" s="22"/>
      <c r="K62" s="99"/>
      <c r="S62" s="24"/>
    </row>
    <row r="63" spans="1:19" x14ac:dyDescent="0.3">
      <c r="F63" s="22"/>
      <c r="K63" s="99"/>
      <c r="S63" s="24"/>
    </row>
    <row r="64" spans="1:19" x14ac:dyDescent="0.3">
      <c r="F64" s="22"/>
      <c r="K64" s="99"/>
      <c r="S64" s="24"/>
    </row>
    <row r="65" spans="6:19" x14ac:dyDescent="0.3">
      <c r="F65" s="22"/>
      <c r="K65" s="99"/>
      <c r="S65" s="24"/>
    </row>
    <row r="66" spans="6:19" x14ac:dyDescent="0.3">
      <c r="F66" s="22"/>
      <c r="K66" s="99"/>
      <c r="S66" s="24"/>
    </row>
    <row r="67" spans="6:19" x14ac:dyDescent="0.3">
      <c r="F67" s="22"/>
      <c r="K67" s="99"/>
      <c r="S67" s="24"/>
    </row>
    <row r="68" spans="6:19" x14ac:dyDescent="0.3">
      <c r="F68" s="22"/>
      <c r="K68" s="99"/>
      <c r="S68" s="24"/>
    </row>
    <row r="69" spans="6:19" x14ac:dyDescent="0.3">
      <c r="F69" s="22"/>
      <c r="K69" s="99"/>
      <c r="S69" s="24"/>
    </row>
    <row r="70" spans="6:19" x14ac:dyDescent="0.3">
      <c r="F70" s="22"/>
      <c r="K70" s="99"/>
      <c r="S70" s="24"/>
    </row>
    <row r="71" spans="6:19" x14ac:dyDescent="0.3">
      <c r="F71" s="22"/>
      <c r="K71" s="99"/>
      <c r="S71" s="24"/>
    </row>
    <row r="72" spans="6:19" x14ac:dyDescent="0.3">
      <c r="F72" s="22"/>
      <c r="K72" s="99"/>
      <c r="S72" s="24"/>
    </row>
    <row r="73" spans="6:19" x14ac:dyDescent="0.3">
      <c r="F73" s="22"/>
      <c r="K73" s="99"/>
      <c r="S73" s="24"/>
    </row>
    <row r="74" spans="6:19" x14ac:dyDescent="0.3">
      <c r="F74" s="22"/>
      <c r="K74" s="99"/>
      <c r="S74" s="24"/>
    </row>
    <row r="75" spans="6:19" x14ac:dyDescent="0.3">
      <c r="F75" s="22"/>
      <c r="K75" s="99"/>
      <c r="S75" s="24"/>
    </row>
    <row r="76" spans="6:19" x14ac:dyDescent="0.3">
      <c r="F76" s="22"/>
      <c r="K76" s="99"/>
      <c r="S76" s="24"/>
    </row>
    <row r="77" spans="6:19" x14ac:dyDescent="0.3">
      <c r="F77" s="22"/>
      <c r="K77" s="99"/>
      <c r="S77" s="24"/>
    </row>
    <row r="78" spans="6:19" x14ac:dyDescent="0.3">
      <c r="F78" s="22"/>
      <c r="K78" s="99"/>
      <c r="S78" s="24"/>
    </row>
    <row r="79" spans="6:19" x14ac:dyDescent="0.3">
      <c r="F79" s="22"/>
      <c r="K79" s="99"/>
      <c r="S79" s="24"/>
    </row>
    <row r="80" spans="6:19" x14ac:dyDescent="0.3">
      <c r="F80" s="22"/>
      <c r="K80" s="99"/>
      <c r="S80" s="24"/>
    </row>
    <row r="81" spans="6:19" x14ac:dyDescent="0.3">
      <c r="F81" s="22"/>
      <c r="K81" s="99"/>
      <c r="S81" s="24"/>
    </row>
    <row r="82" spans="6:19" x14ac:dyDescent="0.3">
      <c r="F82" s="22"/>
      <c r="K82" s="99"/>
      <c r="S82" s="24"/>
    </row>
    <row r="83" spans="6:19" x14ac:dyDescent="0.3">
      <c r="F83" s="22"/>
      <c r="K83" s="99"/>
      <c r="S83" s="24"/>
    </row>
    <row r="84" spans="6:19" x14ac:dyDescent="0.3">
      <c r="F84" s="22"/>
      <c r="K84" s="99"/>
      <c r="S84" s="24"/>
    </row>
    <row r="85" spans="6:19" x14ac:dyDescent="0.3">
      <c r="F85" s="22"/>
      <c r="K85" s="99"/>
      <c r="S85" s="24"/>
    </row>
    <row r="86" spans="6:19" x14ac:dyDescent="0.3">
      <c r="F86" s="22"/>
      <c r="K86" s="99"/>
      <c r="S86" s="24"/>
    </row>
    <row r="87" spans="6:19" x14ac:dyDescent="0.3">
      <c r="F87" s="22"/>
      <c r="K87" s="99"/>
      <c r="S87" s="24"/>
    </row>
    <row r="88" spans="6:19" x14ac:dyDescent="0.3">
      <c r="F88" s="22"/>
      <c r="K88" s="99"/>
      <c r="S88" s="24"/>
    </row>
    <row r="89" spans="6:19" x14ac:dyDescent="0.3">
      <c r="F89" s="22"/>
      <c r="K89" s="99"/>
      <c r="S89" s="24"/>
    </row>
    <row r="90" spans="6:19" x14ac:dyDescent="0.3">
      <c r="F90" s="22"/>
      <c r="K90" s="99"/>
      <c r="S90" s="24"/>
    </row>
    <row r="91" spans="6:19" x14ac:dyDescent="0.3">
      <c r="F91" s="22"/>
      <c r="K91" s="99"/>
      <c r="S91" s="24"/>
    </row>
    <row r="92" spans="6:19" x14ac:dyDescent="0.3">
      <c r="F92" s="22"/>
      <c r="K92" s="99"/>
      <c r="S92" s="24"/>
    </row>
    <row r="93" spans="6:19" x14ac:dyDescent="0.3">
      <c r="F93" s="22"/>
      <c r="K93" s="99"/>
      <c r="S93" s="24"/>
    </row>
    <row r="94" spans="6:19" x14ac:dyDescent="0.3">
      <c r="F94" s="22"/>
      <c r="K94" s="99"/>
      <c r="S94" s="24"/>
    </row>
    <row r="95" spans="6:19" x14ac:dyDescent="0.3">
      <c r="F95" s="22"/>
      <c r="K95" s="99"/>
      <c r="S95" s="24"/>
    </row>
    <row r="96" spans="6:19" x14ac:dyDescent="0.3">
      <c r="F96" s="22"/>
      <c r="K96" s="99"/>
      <c r="S96" s="24"/>
    </row>
    <row r="97" spans="6:19" x14ac:dyDescent="0.3">
      <c r="F97" s="22"/>
      <c r="K97" s="99"/>
      <c r="S97" s="24"/>
    </row>
    <row r="98" spans="6:19" x14ac:dyDescent="0.3">
      <c r="F98" s="22"/>
      <c r="K98" s="99"/>
      <c r="S98" s="24"/>
    </row>
    <row r="99" spans="6:19" x14ac:dyDescent="0.3">
      <c r="F99" s="22"/>
      <c r="K99" s="99"/>
      <c r="S99" s="24"/>
    </row>
    <row r="100" spans="6:19" x14ac:dyDescent="0.3">
      <c r="F100" s="22"/>
      <c r="K100" s="99"/>
      <c r="S100" s="24"/>
    </row>
    <row r="101" spans="6:19" x14ac:dyDescent="0.3">
      <c r="F101" s="22"/>
      <c r="K101" s="99"/>
      <c r="S101" s="24"/>
    </row>
    <row r="102" spans="6:19" x14ac:dyDescent="0.3">
      <c r="F102" s="22"/>
      <c r="K102" s="99"/>
      <c r="S102" s="24"/>
    </row>
    <row r="103" spans="6:19" x14ac:dyDescent="0.3">
      <c r="F103" s="22"/>
      <c r="K103" s="99"/>
      <c r="S103" s="24"/>
    </row>
    <row r="104" spans="6:19" x14ac:dyDescent="0.3">
      <c r="F104" s="22"/>
      <c r="K104" s="99"/>
      <c r="S104" s="24"/>
    </row>
    <row r="105" spans="6:19" x14ac:dyDescent="0.3">
      <c r="F105" s="22"/>
      <c r="K105" s="99"/>
      <c r="S105" s="24"/>
    </row>
    <row r="106" spans="6:19" x14ac:dyDescent="0.3">
      <c r="F106" s="22"/>
      <c r="K106" s="99"/>
      <c r="S106" s="24"/>
    </row>
    <row r="107" spans="6:19" x14ac:dyDescent="0.3">
      <c r="F107" s="22"/>
      <c r="K107" s="99"/>
      <c r="S107" s="24"/>
    </row>
    <row r="108" spans="6:19" x14ac:dyDescent="0.3">
      <c r="F108" s="22"/>
      <c r="K108" s="99"/>
      <c r="S108" s="24"/>
    </row>
    <row r="109" spans="6:19" x14ac:dyDescent="0.3">
      <c r="F109" s="22"/>
      <c r="K109" s="99"/>
      <c r="S109" s="24"/>
    </row>
    <row r="110" spans="6:19" x14ac:dyDescent="0.3">
      <c r="F110" s="22"/>
      <c r="K110" s="99"/>
      <c r="S110" s="24"/>
    </row>
    <row r="111" spans="6:19" x14ac:dyDescent="0.3">
      <c r="F111" s="22"/>
      <c r="K111" s="99"/>
      <c r="S111" s="24"/>
    </row>
    <row r="112" spans="6:19" x14ac:dyDescent="0.3">
      <c r="F112" s="22"/>
      <c r="K112" s="99"/>
      <c r="S112" s="24"/>
    </row>
    <row r="113" spans="6:19" x14ac:dyDescent="0.3">
      <c r="F113" s="22"/>
      <c r="K113" s="99"/>
      <c r="S113" s="24"/>
    </row>
    <row r="114" spans="6:19" x14ac:dyDescent="0.3">
      <c r="F114" s="22"/>
      <c r="K114" s="99"/>
      <c r="S114" s="24"/>
    </row>
    <row r="115" spans="6:19" x14ac:dyDescent="0.3">
      <c r="F115" s="22"/>
      <c r="K115" s="99"/>
      <c r="S115" s="24"/>
    </row>
    <row r="116" spans="6:19" x14ac:dyDescent="0.3">
      <c r="F116" s="22"/>
      <c r="K116" s="99"/>
      <c r="S116" s="24"/>
    </row>
    <row r="117" spans="6:19" x14ac:dyDescent="0.3">
      <c r="F117" s="22"/>
      <c r="K117" s="99"/>
      <c r="S117" s="24"/>
    </row>
    <row r="118" spans="6:19" x14ac:dyDescent="0.3">
      <c r="F118" s="22"/>
      <c r="K118" s="99"/>
      <c r="S118" s="24"/>
    </row>
    <row r="119" spans="6:19" x14ac:dyDescent="0.3">
      <c r="F119" s="22"/>
      <c r="K119" s="99"/>
      <c r="S119" s="24"/>
    </row>
    <row r="120" spans="6:19" x14ac:dyDescent="0.3">
      <c r="F120" s="22"/>
      <c r="K120" s="99"/>
      <c r="S120" s="24"/>
    </row>
    <row r="121" spans="6:19" x14ac:dyDescent="0.3">
      <c r="F121" s="22"/>
      <c r="K121" s="99"/>
      <c r="S121" s="24"/>
    </row>
    <row r="122" spans="6:19" x14ac:dyDescent="0.3">
      <c r="F122" s="22"/>
      <c r="K122" s="99"/>
      <c r="S122" s="24"/>
    </row>
    <row r="123" spans="6:19" x14ac:dyDescent="0.3">
      <c r="F123" s="22"/>
      <c r="K123" s="99"/>
      <c r="S123" s="24"/>
    </row>
    <row r="124" spans="6:19" x14ac:dyDescent="0.3">
      <c r="F124" s="22"/>
      <c r="K124" s="99"/>
      <c r="S124" s="24"/>
    </row>
    <row r="125" spans="6:19" x14ac:dyDescent="0.3">
      <c r="F125" s="22"/>
      <c r="K125" s="99"/>
      <c r="S125" s="24"/>
    </row>
    <row r="126" spans="6:19" x14ac:dyDescent="0.3">
      <c r="F126" s="22"/>
      <c r="K126" s="99"/>
      <c r="S126" s="24"/>
    </row>
    <row r="127" spans="6:19" x14ac:dyDescent="0.3">
      <c r="F127" s="22"/>
      <c r="K127" s="99"/>
      <c r="S127" s="24"/>
    </row>
    <row r="128" spans="6:19" x14ac:dyDescent="0.3">
      <c r="F128" s="22"/>
      <c r="K128" s="99"/>
      <c r="S128" s="24"/>
    </row>
    <row r="129" spans="6:19" x14ac:dyDescent="0.3">
      <c r="F129" s="22"/>
      <c r="K129" s="99"/>
      <c r="S129" s="24"/>
    </row>
    <row r="130" spans="6:19" x14ac:dyDescent="0.3">
      <c r="F130" s="22"/>
      <c r="K130" s="99"/>
      <c r="S130" s="24"/>
    </row>
    <row r="131" spans="6:19" x14ac:dyDescent="0.3">
      <c r="F131" s="22"/>
      <c r="K131" s="99"/>
      <c r="S131" s="24"/>
    </row>
    <row r="132" spans="6:19" x14ac:dyDescent="0.3">
      <c r="F132" s="22"/>
      <c r="K132" s="99"/>
      <c r="S132" s="24"/>
    </row>
    <row r="133" spans="6:19" x14ac:dyDescent="0.3">
      <c r="F133" s="22"/>
      <c r="K133" s="99"/>
      <c r="S133" s="24"/>
    </row>
    <row r="134" spans="6:19" x14ac:dyDescent="0.3">
      <c r="F134" s="22"/>
      <c r="K134" s="99"/>
      <c r="S134" s="24"/>
    </row>
    <row r="135" spans="6:19" x14ac:dyDescent="0.3">
      <c r="F135" s="22"/>
      <c r="K135" s="99"/>
      <c r="S135" s="24"/>
    </row>
    <row r="136" spans="6:19" x14ac:dyDescent="0.3">
      <c r="F136" s="22"/>
      <c r="K136" s="99"/>
      <c r="S136" s="24"/>
    </row>
    <row r="137" spans="6:19" x14ac:dyDescent="0.3">
      <c r="F137" s="22"/>
      <c r="K137" s="99"/>
      <c r="S137" s="24"/>
    </row>
    <row r="138" spans="6:19" x14ac:dyDescent="0.3">
      <c r="F138" s="22"/>
      <c r="K138" s="99"/>
      <c r="S138" s="24"/>
    </row>
    <row r="139" spans="6:19" x14ac:dyDescent="0.3">
      <c r="F139" s="22"/>
      <c r="K139" s="99"/>
      <c r="S139" s="24"/>
    </row>
    <row r="140" spans="6:19" x14ac:dyDescent="0.3">
      <c r="F140" s="22"/>
      <c r="K140" s="99"/>
      <c r="S140" s="24"/>
    </row>
    <row r="141" spans="6:19" x14ac:dyDescent="0.3">
      <c r="F141" s="22"/>
      <c r="K141" s="99"/>
      <c r="S141" s="24"/>
    </row>
    <row r="142" spans="6:19" x14ac:dyDescent="0.3">
      <c r="F142" s="22"/>
      <c r="K142" s="99"/>
      <c r="S142" s="24"/>
    </row>
    <row r="143" spans="6:19" x14ac:dyDescent="0.3">
      <c r="F143" s="22"/>
      <c r="K143" s="99"/>
      <c r="S143" s="24"/>
    </row>
    <row r="144" spans="6:19" x14ac:dyDescent="0.3">
      <c r="F144" s="22"/>
      <c r="K144" s="99"/>
      <c r="S144" s="24"/>
    </row>
    <row r="145" spans="6:19" x14ac:dyDescent="0.3">
      <c r="F145" s="22"/>
      <c r="K145" s="99"/>
      <c r="S145" s="24"/>
    </row>
    <row r="146" spans="6:19" x14ac:dyDescent="0.3">
      <c r="F146" s="22"/>
      <c r="K146" s="99"/>
      <c r="S146" s="24"/>
    </row>
    <row r="147" spans="6:19" x14ac:dyDescent="0.3">
      <c r="F147" s="22"/>
      <c r="K147" s="99"/>
      <c r="S147" s="24"/>
    </row>
    <row r="148" spans="6:19" x14ac:dyDescent="0.3">
      <c r="F148" s="22"/>
      <c r="K148" s="99"/>
      <c r="S148" s="24"/>
    </row>
    <row r="149" spans="6:19" x14ac:dyDescent="0.3">
      <c r="F149" s="22"/>
      <c r="K149" s="99"/>
      <c r="S149" s="24"/>
    </row>
    <row r="150" spans="6:19" x14ac:dyDescent="0.3">
      <c r="F150" s="22"/>
      <c r="K150" s="99"/>
      <c r="S150" s="24"/>
    </row>
    <row r="151" spans="6:19" x14ac:dyDescent="0.3">
      <c r="F151" s="22"/>
      <c r="K151" s="99"/>
      <c r="S151" s="24"/>
    </row>
    <row r="152" spans="6:19" x14ac:dyDescent="0.3">
      <c r="F152" s="22"/>
      <c r="K152" s="99"/>
      <c r="S152" s="24"/>
    </row>
    <row r="153" spans="6:19" x14ac:dyDescent="0.3">
      <c r="F153" s="22"/>
      <c r="K153" s="99"/>
      <c r="S153" s="24"/>
    </row>
    <row r="154" spans="6:19" x14ac:dyDescent="0.3">
      <c r="F154" s="22"/>
      <c r="K154" s="99"/>
      <c r="S154" s="24"/>
    </row>
    <row r="155" spans="6:19" x14ac:dyDescent="0.3">
      <c r="F155" s="22"/>
      <c r="K155" s="99"/>
      <c r="S155" s="24"/>
    </row>
    <row r="156" spans="6:19" x14ac:dyDescent="0.3">
      <c r="F156" s="22"/>
      <c r="K156" s="99"/>
      <c r="S156" s="24"/>
    </row>
    <row r="157" spans="6:19" x14ac:dyDescent="0.3">
      <c r="F157" s="22"/>
      <c r="K157" s="99"/>
      <c r="S157" s="24"/>
    </row>
    <row r="158" spans="6:19" x14ac:dyDescent="0.3">
      <c r="F158" s="22"/>
      <c r="K158" s="99"/>
      <c r="S158" s="24"/>
    </row>
    <row r="159" spans="6:19" x14ac:dyDescent="0.3">
      <c r="F159" s="22"/>
      <c r="K159" s="99"/>
      <c r="S159" s="24"/>
    </row>
    <row r="160" spans="6:19" x14ac:dyDescent="0.3">
      <c r="F160" s="22"/>
      <c r="K160" s="99"/>
      <c r="S160" s="24"/>
    </row>
    <row r="161" spans="6:19" x14ac:dyDescent="0.3">
      <c r="F161" s="22"/>
      <c r="K161" s="99"/>
      <c r="S161" s="24"/>
    </row>
    <row r="162" spans="6:19" x14ac:dyDescent="0.3">
      <c r="F162" s="22"/>
      <c r="K162" s="99"/>
      <c r="S162" s="24"/>
    </row>
    <row r="163" spans="6:19" x14ac:dyDescent="0.3">
      <c r="F163" s="22"/>
      <c r="K163" s="99"/>
      <c r="S163" s="24"/>
    </row>
    <row r="164" spans="6:19" x14ac:dyDescent="0.3">
      <c r="F164" s="22"/>
      <c r="K164" s="99"/>
      <c r="S164" s="24"/>
    </row>
    <row r="165" spans="6:19" x14ac:dyDescent="0.3">
      <c r="F165" s="22"/>
      <c r="K165" s="99"/>
      <c r="S165" s="24"/>
    </row>
    <row r="166" spans="6:19" x14ac:dyDescent="0.3">
      <c r="F166" s="22"/>
      <c r="K166" s="99"/>
      <c r="S166" s="24"/>
    </row>
    <row r="167" spans="6:19" x14ac:dyDescent="0.3">
      <c r="F167" s="22"/>
      <c r="K167" s="99"/>
      <c r="S167" s="24"/>
    </row>
    <row r="168" spans="6:19" x14ac:dyDescent="0.3">
      <c r="F168" s="22"/>
      <c r="K168" s="99"/>
      <c r="S168" s="24"/>
    </row>
    <row r="169" spans="6:19" x14ac:dyDescent="0.3">
      <c r="F169" s="22"/>
      <c r="K169" s="99"/>
      <c r="S169" s="24"/>
    </row>
    <row r="170" spans="6:19" x14ac:dyDescent="0.3">
      <c r="F170" s="22"/>
      <c r="K170" s="99"/>
      <c r="S170" s="24"/>
    </row>
    <row r="171" spans="6:19" x14ac:dyDescent="0.3">
      <c r="F171" s="22"/>
      <c r="K171" s="99"/>
      <c r="S171" s="24"/>
    </row>
    <row r="172" spans="6:19" x14ac:dyDescent="0.3">
      <c r="F172" s="22"/>
      <c r="K172" s="99"/>
      <c r="S172" s="24"/>
    </row>
    <row r="173" spans="6:19" x14ac:dyDescent="0.3">
      <c r="F173" s="22"/>
      <c r="K173" s="99"/>
      <c r="S173" s="24"/>
    </row>
    <row r="174" spans="6:19" x14ac:dyDescent="0.3">
      <c r="F174" s="22"/>
      <c r="K174" s="99"/>
      <c r="S174" s="24"/>
    </row>
    <row r="175" spans="6:19" x14ac:dyDescent="0.3">
      <c r="F175" s="22"/>
      <c r="K175" s="99"/>
      <c r="S175" s="24"/>
    </row>
    <row r="176" spans="6:19" x14ac:dyDescent="0.3">
      <c r="F176" s="22"/>
      <c r="K176" s="99"/>
      <c r="S176" s="24"/>
    </row>
    <row r="177" spans="6:19" x14ac:dyDescent="0.3">
      <c r="F177" s="22"/>
      <c r="K177" s="99"/>
      <c r="S177" s="24"/>
    </row>
    <row r="178" spans="6:19" x14ac:dyDescent="0.3">
      <c r="F178" s="22"/>
      <c r="K178" s="99"/>
      <c r="S178" s="24"/>
    </row>
    <row r="179" spans="6:19" x14ac:dyDescent="0.3">
      <c r="F179" s="22"/>
      <c r="K179" s="99"/>
      <c r="S179" s="24"/>
    </row>
    <row r="180" spans="6:19" x14ac:dyDescent="0.3">
      <c r="F180" s="22"/>
      <c r="K180" s="99"/>
      <c r="S180" s="24"/>
    </row>
    <row r="181" spans="6:19" x14ac:dyDescent="0.3">
      <c r="F181" s="22"/>
      <c r="K181" s="99"/>
      <c r="S181" s="24"/>
    </row>
    <row r="182" spans="6:19" x14ac:dyDescent="0.3">
      <c r="F182" s="22"/>
      <c r="K182" s="99"/>
      <c r="S182" s="24"/>
    </row>
    <row r="183" spans="6:19" x14ac:dyDescent="0.3">
      <c r="F183" s="22"/>
      <c r="K183" s="99"/>
      <c r="S183" s="24"/>
    </row>
    <row r="184" spans="6:19" x14ac:dyDescent="0.3">
      <c r="F184" s="22"/>
      <c r="K184" s="99"/>
      <c r="S184" s="24"/>
    </row>
    <row r="185" spans="6:19" x14ac:dyDescent="0.3">
      <c r="F185" s="22"/>
      <c r="K185" s="99"/>
      <c r="S185" s="24"/>
    </row>
    <row r="186" spans="6:19" x14ac:dyDescent="0.3">
      <c r="F186" s="22"/>
      <c r="K186" s="99"/>
      <c r="S186" s="24"/>
    </row>
    <row r="187" spans="6:19" x14ac:dyDescent="0.3">
      <c r="F187" s="22"/>
      <c r="K187" s="99"/>
      <c r="S187" s="24"/>
    </row>
    <row r="188" spans="6:19" x14ac:dyDescent="0.3">
      <c r="F188" s="22"/>
      <c r="K188" s="99"/>
      <c r="S188" s="24"/>
    </row>
    <row r="189" spans="6:19" x14ac:dyDescent="0.3">
      <c r="F189" s="22"/>
      <c r="K189" s="99"/>
      <c r="S189" s="24"/>
    </row>
    <row r="190" spans="6:19" x14ac:dyDescent="0.3">
      <c r="F190" s="22"/>
      <c r="K190" s="99"/>
      <c r="S190" s="24"/>
    </row>
    <row r="191" spans="6:19" x14ac:dyDescent="0.3">
      <c r="F191" s="22"/>
      <c r="K191" s="99"/>
      <c r="S191" s="24"/>
    </row>
    <row r="192" spans="6:19" x14ac:dyDescent="0.3">
      <c r="F192" s="22"/>
      <c r="K192" s="99"/>
      <c r="S192" s="24"/>
    </row>
    <row r="193" spans="6:19" x14ac:dyDescent="0.3">
      <c r="F193" s="22"/>
      <c r="K193" s="99"/>
      <c r="S193" s="24"/>
    </row>
    <row r="194" spans="6:19" x14ac:dyDescent="0.3">
      <c r="F194" s="22"/>
      <c r="K194" s="99"/>
      <c r="S194" s="24"/>
    </row>
    <row r="195" spans="6:19" x14ac:dyDescent="0.3">
      <c r="F195" s="22"/>
      <c r="K195" s="99"/>
      <c r="S195" s="24"/>
    </row>
    <row r="196" spans="6:19" x14ac:dyDescent="0.3">
      <c r="F196" s="22"/>
      <c r="K196" s="99"/>
      <c r="S196" s="24"/>
    </row>
    <row r="197" spans="6:19" x14ac:dyDescent="0.3">
      <c r="F197" s="22"/>
      <c r="K197" s="99"/>
      <c r="S197" s="24"/>
    </row>
    <row r="198" spans="6:19" x14ac:dyDescent="0.3">
      <c r="F198" s="22"/>
      <c r="K198" s="99"/>
      <c r="S198" s="24"/>
    </row>
    <row r="199" spans="6:19" x14ac:dyDescent="0.3">
      <c r="F199" s="22"/>
      <c r="K199" s="99"/>
      <c r="S199" s="24"/>
    </row>
    <row r="200" spans="6:19" x14ac:dyDescent="0.3">
      <c r="F200" s="22"/>
      <c r="K200" s="99"/>
      <c r="S200" s="24"/>
    </row>
    <row r="201" spans="6:19" x14ac:dyDescent="0.3">
      <c r="F201" s="22"/>
      <c r="K201" s="99"/>
      <c r="S201" s="24"/>
    </row>
    <row r="202" spans="6:19" x14ac:dyDescent="0.3">
      <c r="F202" s="22"/>
      <c r="K202" s="99"/>
      <c r="S202" s="24"/>
    </row>
    <row r="203" spans="6:19" x14ac:dyDescent="0.3">
      <c r="F203" s="22"/>
      <c r="K203" s="99"/>
      <c r="S203" s="24"/>
    </row>
    <row r="204" spans="6:19" x14ac:dyDescent="0.3">
      <c r="F204" s="22"/>
      <c r="K204" s="99"/>
      <c r="S204" s="24"/>
    </row>
    <row r="205" spans="6:19" x14ac:dyDescent="0.3">
      <c r="F205" s="22"/>
      <c r="K205" s="99"/>
      <c r="S205" s="24"/>
    </row>
    <row r="206" spans="6:19" x14ac:dyDescent="0.3">
      <c r="F206" s="22"/>
      <c r="K206" s="99"/>
      <c r="S206" s="24"/>
    </row>
    <row r="207" spans="6:19" x14ac:dyDescent="0.3">
      <c r="F207" s="22"/>
      <c r="K207" s="99"/>
      <c r="S207" s="24"/>
    </row>
    <row r="208" spans="6:19" x14ac:dyDescent="0.3">
      <c r="F208" s="22"/>
      <c r="K208" s="99"/>
      <c r="S208" s="24"/>
    </row>
    <row r="209" spans="6:19" x14ac:dyDescent="0.3">
      <c r="F209" s="22"/>
      <c r="K209" s="99"/>
      <c r="S209" s="24"/>
    </row>
    <row r="210" spans="6:19" x14ac:dyDescent="0.3">
      <c r="F210" s="22"/>
      <c r="K210" s="99"/>
      <c r="S210" s="24"/>
    </row>
    <row r="211" spans="6:19" x14ac:dyDescent="0.3">
      <c r="F211" s="22"/>
      <c r="K211" s="99"/>
      <c r="S211" s="24"/>
    </row>
    <row r="212" spans="6:19" x14ac:dyDescent="0.3">
      <c r="F212" s="22"/>
      <c r="K212" s="99"/>
      <c r="S212" s="24"/>
    </row>
    <row r="213" spans="6:19" x14ac:dyDescent="0.3">
      <c r="F213" s="22"/>
      <c r="K213" s="99"/>
      <c r="S213" s="24"/>
    </row>
    <row r="214" spans="6:19" x14ac:dyDescent="0.3">
      <c r="F214" s="22"/>
      <c r="K214" s="99"/>
      <c r="S214" s="24"/>
    </row>
    <row r="215" spans="6:19" x14ac:dyDescent="0.3">
      <c r="F215" s="22"/>
      <c r="K215" s="99"/>
      <c r="S215" s="24"/>
    </row>
    <row r="216" spans="6:19" x14ac:dyDescent="0.3">
      <c r="F216" s="22"/>
      <c r="K216" s="99"/>
      <c r="S216" s="24"/>
    </row>
    <row r="217" spans="6:19" x14ac:dyDescent="0.3">
      <c r="F217" s="22"/>
      <c r="K217" s="99"/>
      <c r="S217" s="24"/>
    </row>
    <row r="218" spans="6:19" x14ac:dyDescent="0.3">
      <c r="F218" s="22"/>
      <c r="K218" s="99"/>
      <c r="S218" s="24"/>
    </row>
    <row r="219" spans="6:19" x14ac:dyDescent="0.3">
      <c r="F219" s="22"/>
      <c r="K219" s="99"/>
      <c r="S219" s="24"/>
    </row>
    <row r="220" spans="6:19" x14ac:dyDescent="0.3">
      <c r="F220" s="22"/>
      <c r="K220" s="99"/>
      <c r="S220" s="24"/>
    </row>
    <row r="221" spans="6:19" x14ac:dyDescent="0.3">
      <c r="F221" s="22"/>
      <c r="K221" s="99"/>
      <c r="S221" s="24"/>
    </row>
    <row r="222" spans="6:19" x14ac:dyDescent="0.3">
      <c r="F222" s="22"/>
      <c r="K222" s="99"/>
      <c r="S222" s="24"/>
    </row>
    <row r="223" spans="6:19" x14ac:dyDescent="0.3">
      <c r="F223" s="22"/>
      <c r="K223" s="99"/>
      <c r="S223" s="24"/>
    </row>
    <row r="224" spans="6:19" x14ac:dyDescent="0.3">
      <c r="F224" s="22"/>
      <c r="K224" s="99"/>
      <c r="S224" s="24"/>
    </row>
    <row r="225" spans="6:19" x14ac:dyDescent="0.3">
      <c r="F225" s="22"/>
      <c r="K225" s="99"/>
      <c r="S225" s="24"/>
    </row>
    <row r="226" spans="6:19" x14ac:dyDescent="0.3">
      <c r="F226" s="22"/>
      <c r="K226" s="99"/>
      <c r="S226" s="24"/>
    </row>
    <row r="227" spans="6:19" x14ac:dyDescent="0.3">
      <c r="F227" s="22"/>
      <c r="K227" s="99"/>
      <c r="S227" s="24"/>
    </row>
    <row r="228" spans="6:19" x14ac:dyDescent="0.3">
      <c r="F228" s="22"/>
      <c r="K228" s="99"/>
      <c r="S228" s="24"/>
    </row>
    <row r="229" spans="6:19" x14ac:dyDescent="0.3">
      <c r="F229" s="22"/>
      <c r="K229" s="99"/>
      <c r="S229" s="24"/>
    </row>
    <row r="230" spans="6:19" x14ac:dyDescent="0.3">
      <c r="F230" s="22"/>
      <c r="K230" s="99"/>
      <c r="S230" s="24"/>
    </row>
    <row r="231" spans="6:19" x14ac:dyDescent="0.3">
      <c r="F231" s="22"/>
      <c r="K231" s="99"/>
      <c r="S231" s="24"/>
    </row>
    <row r="232" spans="6:19" x14ac:dyDescent="0.3">
      <c r="F232" s="22"/>
      <c r="K232" s="99"/>
      <c r="S232" s="24"/>
    </row>
    <row r="233" spans="6:19" x14ac:dyDescent="0.3">
      <c r="F233" s="22"/>
      <c r="K233" s="99"/>
      <c r="S233" s="24"/>
    </row>
    <row r="234" spans="6:19" x14ac:dyDescent="0.3">
      <c r="F234" s="22"/>
      <c r="K234" s="99"/>
      <c r="S234" s="24"/>
    </row>
    <row r="235" spans="6:19" x14ac:dyDescent="0.3">
      <c r="F235" s="22"/>
      <c r="K235" s="99"/>
      <c r="S235" s="24"/>
    </row>
    <row r="236" spans="6:19" x14ac:dyDescent="0.3">
      <c r="F236" s="22"/>
      <c r="K236" s="99"/>
      <c r="S236" s="24"/>
    </row>
    <row r="237" spans="6:19" x14ac:dyDescent="0.3">
      <c r="F237" s="22"/>
      <c r="K237" s="99"/>
      <c r="S237" s="24"/>
    </row>
    <row r="238" spans="6:19" x14ac:dyDescent="0.3">
      <c r="F238" s="22"/>
      <c r="K238" s="99"/>
      <c r="S238" s="24"/>
    </row>
    <row r="239" spans="6:19" x14ac:dyDescent="0.3">
      <c r="F239" s="22"/>
      <c r="K239" s="99"/>
      <c r="S239" s="24"/>
    </row>
    <row r="240" spans="6:19" x14ac:dyDescent="0.3">
      <c r="F240" s="22"/>
      <c r="K240" s="99"/>
      <c r="S240" s="24"/>
    </row>
    <row r="241" spans="6:19" x14ac:dyDescent="0.3">
      <c r="F241" s="22"/>
      <c r="K241" s="99"/>
      <c r="S241" s="24"/>
    </row>
    <row r="242" spans="6:19" x14ac:dyDescent="0.3">
      <c r="F242" s="22"/>
      <c r="K242" s="99"/>
      <c r="S242" s="24"/>
    </row>
    <row r="243" spans="6:19" x14ac:dyDescent="0.3">
      <c r="F243" s="22"/>
      <c r="K243" s="99"/>
      <c r="S243" s="24"/>
    </row>
    <row r="244" spans="6:19" x14ac:dyDescent="0.3">
      <c r="F244" s="22"/>
      <c r="K244" s="99"/>
      <c r="S244" s="24"/>
    </row>
    <row r="245" spans="6:19" x14ac:dyDescent="0.3">
      <c r="F245" s="22"/>
      <c r="K245" s="99"/>
      <c r="S245" s="24"/>
    </row>
    <row r="246" spans="6:19" x14ac:dyDescent="0.3">
      <c r="F246" s="22"/>
      <c r="K246" s="99"/>
      <c r="S246" s="24"/>
    </row>
    <row r="247" spans="6:19" x14ac:dyDescent="0.3">
      <c r="F247" s="22"/>
      <c r="K247" s="99"/>
      <c r="S247" s="24"/>
    </row>
    <row r="248" spans="6:19" x14ac:dyDescent="0.3">
      <c r="F248" s="22"/>
      <c r="K248" s="99"/>
      <c r="S248" s="24"/>
    </row>
    <row r="249" spans="6:19" x14ac:dyDescent="0.3">
      <c r="F249" s="22"/>
      <c r="S249" s="24"/>
    </row>
    <row r="250" spans="6:19" x14ac:dyDescent="0.3">
      <c r="F250" s="22"/>
      <c r="S250" s="24"/>
    </row>
    <row r="251" spans="6:19" x14ac:dyDescent="0.3">
      <c r="F251" s="22"/>
      <c r="S251" s="24"/>
    </row>
    <row r="252" spans="6:19" x14ac:dyDescent="0.3">
      <c r="F252" s="22"/>
      <c r="S252" s="24"/>
    </row>
    <row r="253" spans="6:19" x14ac:dyDescent="0.3">
      <c r="F253" s="22"/>
      <c r="S253" s="24"/>
    </row>
    <row r="254" spans="6:19" x14ac:dyDescent="0.3">
      <c r="F254" s="22"/>
      <c r="S254" s="24"/>
    </row>
    <row r="255" spans="6:19" x14ac:dyDescent="0.3">
      <c r="F255" s="22"/>
      <c r="S255" s="24"/>
    </row>
    <row r="256" spans="6:19" x14ac:dyDescent="0.3">
      <c r="F256" s="22"/>
      <c r="S256" s="24"/>
    </row>
    <row r="257" spans="6:19" x14ac:dyDescent="0.3">
      <c r="F257" s="22"/>
      <c r="S257" s="24"/>
    </row>
    <row r="258" spans="6:19" x14ac:dyDescent="0.3">
      <c r="F258" s="22"/>
      <c r="S258" s="24"/>
    </row>
    <row r="259" spans="6:19" x14ac:dyDescent="0.3">
      <c r="F259" s="22"/>
      <c r="S259" s="24"/>
    </row>
    <row r="260" spans="6:19" x14ac:dyDescent="0.3">
      <c r="F260" s="22"/>
      <c r="S260" s="24"/>
    </row>
    <row r="261" spans="6:19" x14ac:dyDescent="0.3">
      <c r="F261" s="22"/>
      <c r="S261" s="24"/>
    </row>
    <row r="262" spans="6:19" x14ac:dyDescent="0.3">
      <c r="F262" s="22"/>
      <c r="S262" s="24"/>
    </row>
    <row r="263" spans="6:19" x14ac:dyDescent="0.3">
      <c r="F263" s="22"/>
      <c r="S263" s="24"/>
    </row>
    <row r="264" spans="6:19" x14ac:dyDescent="0.3">
      <c r="F264" s="22"/>
      <c r="S264" s="24"/>
    </row>
    <row r="265" spans="6:19" x14ac:dyDescent="0.3">
      <c r="F265" s="22"/>
      <c r="S265" s="24"/>
    </row>
    <row r="266" spans="6:19" x14ac:dyDescent="0.3">
      <c r="F266" s="22"/>
      <c r="S266" s="24"/>
    </row>
    <row r="267" spans="6:19" x14ac:dyDescent="0.3">
      <c r="F267" s="22"/>
      <c r="S267" s="24"/>
    </row>
    <row r="268" spans="6:19" x14ac:dyDescent="0.3">
      <c r="F268" s="22"/>
      <c r="S268" s="24"/>
    </row>
    <row r="269" spans="6:19" x14ac:dyDescent="0.3">
      <c r="F269" s="22"/>
      <c r="S269" s="24"/>
    </row>
    <row r="270" spans="6:19" x14ac:dyDescent="0.3">
      <c r="F270" s="22"/>
      <c r="S270" s="24"/>
    </row>
    <row r="271" spans="6:19" x14ac:dyDescent="0.3">
      <c r="F271" s="22"/>
      <c r="S271" s="24"/>
    </row>
    <row r="272" spans="6:19" x14ac:dyDescent="0.3">
      <c r="F272" s="22"/>
      <c r="S272" s="24"/>
    </row>
    <row r="273" spans="6:19" x14ac:dyDescent="0.3">
      <c r="F273" s="22"/>
      <c r="S273" s="24"/>
    </row>
    <row r="274" spans="6:19" x14ac:dyDescent="0.3">
      <c r="F274" s="22"/>
      <c r="S274" s="24"/>
    </row>
    <row r="275" spans="6:19" x14ac:dyDescent="0.3">
      <c r="F275" s="22"/>
      <c r="S275" s="24"/>
    </row>
    <row r="276" spans="6:19" x14ac:dyDescent="0.3">
      <c r="F276" s="22"/>
      <c r="S276" s="24"/>
    </row>
    <row r="277" spans="6:19" x14ac:dyDescent="0.3">
      <c r="F277" s="22"/>
      <c r="S277" s="24"/>
    </row>
    <row r="278" spans="6:19" x14ac:dyDescent="0.3">
      <c r="F278" s="22"/>
      <c r="S278" s="24"/>
    </row>
    <row r="279" spans="6:19" x14ac:dyDescent="0.3">
      <c r="F279" s="22"/>
      <c r="S279" s="24"/>
    </row>
    <row r="280" spans="6:19" x14ac:dyDescent="0.3">
      <c r="F280" s="22"/>
      <c r="S280" s="24"/>
    </row>
    <row r="281" spans="6:19" x14ac:dyDescent="0.3">
      <c r="F281" s="22"/>
      <c r="S281" s="24"/>
    </row>
    <row r="282" spans="6:19" x14ac:dyDescent="0.3">
      <c r="F282" s="22"/>
      <c r="S282" s="24"/>
    </row>
    <row r="283" spans="6:19" x14ac:dyDescent="0.3">
      <c r="F283" s="22"/>
      <c r="S283" s="24"/>
    </row>
    <row r="284" spans="6:19" x14ac:dyDescent="0.3">
      <c r="F284" s="22"/>
      <c r="S284" s="24"/>
    </row>
    <row r="285" spans="6:19" x14ac:dyDescent="0.3">
      <c r="F285" s="22"/>
      <c r="S285" s="24"/>
    </row>
    <row r="286" spans="6:19" x14ac:dyDescent="0.3">
      <c r="F286" s="22"/>
      <c r="S286" s="24"/>
    </row>
    <row r="287" spans="6:19" x14ac:dyDescent="0.3">
      <c r="F287" s="22"/>
      <c r="S287" s="24"/>
    </row>
    <row r="288" spans="6:19" x14ac:dyDescent="0.3">
      <c r="F288" s="22"/>
      <c r="S288" s="24"/>
    </row>
    <row r="289" spans="6:19" x14ac:dyDescent="0.3">
      <c r="F289" s="22"/>
      <c r="S289" s="24"/>
    </row>
    <row r="290" spans="6:19" x14ac:dyDescent="0.3">
      <c r="F290" s="22"/>
      <c r="S290" s="24"/>
    </row>
    <row r="291" spans="6:19" x14ac:dyDescent="0.3">
      <c r="F291" s="22"/>
      <c r="S291" s="24"/>
    </row>
    <row r="292" spans="6:19" x14ac:dyDescent="0.3">
      <c r="F292" s="22"/>
      <c r="S292" s="24"/>
    </row>
    <row r="293" spans="6:19" x14ac:dyDescent="0.3">
      <c r="F293" s="22"/>
      <c r="S293" s="24"/>
    </row>
    <row r="294" spans="6:19" x14ac:dyDescent="0.3">
      <c r="F294" s="22"/>
      <c r="S294" s="24"/>
    </row>
    <row r="295" spans="6:19" x14ac:dyDescent="0.3">
      <c r="F295" s="22"/>
      <c r="S295" s="24"/>
    </row>
    <row r="296" spans="6:19" x14ac:dyDescent="0.3">
      <c r="F296" s="22"/>
      <c r="S296" s="24"/>
    </row>
    <row r="297" spans="6:19" x14ac:dyDescent="0.3">
      <c r="F297" s="22"/>
      <c r="S297" s="24"/>
    </row>
    <row r="298" spans="6:19" x14ac:dyDescent="0.3">
      <c r="F298" s="22"/>
      <c r="S298" s="24"/>
    </row>
    <row r="299" spans="6:19" x14ac:dyDescent="0.3">
      <c r="F299" s="22"/>
      <c r="S299" s="24"/>
    </row>
    <row r="300" spans="6:19" x14ac:dyDescent="0.3">
      <c r="F300" s="22"/>
      <c r="S300" s="24"/>
    </row>
    <row r="301" spans="6:19" x14ac:dyDescent="0.3">
      <c r="F301" s="22"/>
      <c r="S301" s="24"/>
    </row>
    <row r="302" spans="6:19" x14ac:dyDescent="0.3">
      <c r="F302" s="22"/>
      <c r="S302" s="24"/>
    </row>
    <row r="303" spans="6:19" x14ac:dyDescent="0.3">
      <c r="F303" s="22"/>
      <c r="S303" s="24"/>
    </row>
    <row r="304" spans="6:19" x14ac:dyDescent="0.3">
      <c r="F304" s="22"/>
      <c r="S304" s="24"/>
    </row>
    <row r="305" spans="6:19" x14ac:dyDescent="0.3">
      <c r="F305" s="22"/>
      <c r="S305" s="24"/>
    </row>
    <row r="306" spans="6:19" x14ac:dyDescent="0.3">
      <c r="F306" s="22"/>
      <c r="S306" s="24"/>
    </row>
    <row r="307" spans="6:19" x14ac:dyDescent="0.3">
      <c r="F307" s="22"/>
      <c r="S307" s="24"/>
    </row>
    <row r="308" spans="6:19" x14ac:dyDescent="0.3">
      <c r="F308" s="22"/>
      <c r="S308" s="24"/>
    </row>
    <row r="309" spans="6:19" x14ac:dyDescent="0.3">
      <c r="F309" s="22"/>
      <c r="S309" s="24"/>
    </row>
    <row r="310" spans="6:19" x14ac:dyDescent="0.3">
      <c r="F310" s="22"/>
      <c r="S310" s="24"/>
    </row>
    <row r="311" spans="6:19" x14ac:dyDescent="0.3">
      <c r="F311" s="22"/>
      <c r="S311" s="24"/>
    </row>
    <row r="312" spans="6:19" x14ac:dyDescent="0.3">
      <c r="F312" s="22"/>
      <c r="S312" s="24"/>
    </row>
    <row r="313" spans="6:19" x14ac:dyDescent="0.3">
      <c r="F313" s="22"/>
      <c r="S313" s="24"/>
    </row>
    <row r="314" spans="6:19" x14ac:dyDescent="0.3">
      <c r="F314" s="22"/>
      <c r="S314" s="24"/>
    </row>
    <row r="315" spans="6:19" x14ac:dyDescent="0.3">
      <c r="F315" s="22"/>
      <c r="S315" s="24"/>
    </row>
    <row r="316" spans="6:19" x14ac:dyDescent="0.3">
      <c r="F316" s="22"/>
      <c r="S316" s="24"/>
    </row>
    <row r="317" spans="6:19" x14ac:dyDescent="0.3">
      <c r="F317" s="22"/>
      <c r="S317" s="24"/>
    </row>
    <row r="318" spans="6:19" x14ac:dyDescent="0.3">
      <c r="F318" s="22"/>
      <c r="S318" s="24"/>
    </row>
    <row r="319" spans="6:19" x14ac:dyDescent="0.3">
      <c r="F319" s="22"/>
      <c r="S319" s="24"/>
    </row>
    <row r="320" spans="6:19" x14ac:dyDescent="0.3">
      <c r="F320" s="22"/>
      <c r="S320" s="24"/>
    </row>
    <row r="321" spans="6:19" x14ac:dyDescent="0.3">
      <c r="F321" s="22"/>
      <c r="S321" s="24"/>
    </row>
    <row r="322" spans="6:19" x14ac:dyDescent="0.3">
      <c r="F322" s="22"/>
      <c r="S322" s="24"/>
    </row>
    <row r="323" spans="6:19" x14ac:dyDescent="0.3">
      <c r="F323" s="22"/>
      <c r="S323" s="24"/>
    </row>
    <row r="324" spans="6:19" x14ac:dyDescent="0.3">
      <c r="F324" s="22"/>
      <c r="S324" s="24"/>
    </row>
    <row r="325" spans="6:19" x14ac:dyDescent="0.3">
      <c r="F325" s="22"/>
      <c r="S325" s="24"/>
    </row>
    <row r="326" spans="6:19" x14ac:dyDescent="0.3">
      <c r="F326" s="22"/>
      <c r="S326" s="24"/>
    </row>
    <row r="327" spans="6:19" x14ac:dyDescent="0.3">
      <c r="F327" s="22"/>
      <c r="S327" s="24"/>
    </row>
    <row r="328" spans="6:19" x14ac:dyDescent="0.3">
      <c r="F328" s="22"/>
      <c r="S328" s="24"/>
    </row>
    <row r="329" spans="6:19" x14ac:dyDescent="0.3">
      <c r="F329" s="22"/>
      <c r="S329" s="24"/>
    </row>
    <row r="330" spans="6:19" x14ac:dyDescent="0.3">
      <c r="F330" s="22"/>
      <c r="S330" s="24"/>
    </row>
    <row r="331" spans="6:19" x14ac:dyDescent="0.3">
      <c r="F331" s="22"/>
      <c r="S331" s="24"/>
    </row>
    <row r="332" spans="6:19" x14ac:dyDescent="0.3">
      <c r="F332" s="22"/>
      <c r="S332" s="24"/>
    </row>
    <row r="333" spans="6:19" x14ac:dyDescent="0.3">
      <c r="F333" s="22"/>
      <c r="S333" s="24"/>
    </row>
    <row r="334" spans="6:19" x14ac:dyDescent="0.3">
      <c r="F334" s="22"/>
      <c r="S334" s="24"/>
    </row>
    <row r="335" spans="6:19" x14ac:dyDescent="0.3">
      <c r="F335" s="22"/>
      <c r="S335" s="24"/>
    </row>
    <row r="336" spans="6:19" x14ac:dyDescent="0.3">
      <c r="F336" s="22"/>
      <c r="S336" s="24"/>
    </row>
    <row r="337" spans="6:19" x14ac:dyDescent="0.3">
      <c r="F337" s="22"/>
      <c r="S337" s="24"/>
    </row>
    <row r="338" spans="6:19" x14ac:dyDescent="0.3">
      <c r="F338" s="22"/>
      <c r="S338" s="24"/>
    </row>
    <row r="339" spans="6:19" x14ac:dyDescent="0.3">
      <c r="F339" s="22"/>
      <c r="S339" s="24"/>
    </row>
    <row r="340" spans="6:19" x14ac:dyDescent="0.3">
      <c r="F340" s="22"/>
      <c r="S340" s="24"/>
    </row>
    <row r="341" spans="6:19" x14ac:dyDescent="0.3">
      <c r="F341" s="22"/>
      <c r="S341" s="24"/>
    </row>
    <row r="342" spans="6:19" x14ac:dyDescent="0.3">
      <c r="F342" s="22"/>
      <c r="S342" s="24"/>
    </row>
    <row r="343" spans="6:19" x14ac:dyDescent="0.3">
      <c r="F343" s="22"/>
      <c r="S343" s="24"/>
    </row>
    <row r="344" spans="6:19" x14ac:dyDescent="0.3">
      <c r="F344" s="22"/>
      <c r="S344" s="24"/>
    </row>
    <row r="345" spans="6:19" x14ac:dyDescent="0.3">
      <c r="F345" s="22"/>
      <c r="S345" s="24"/>
    </row>
    <row r="346" spans="6:19" x14ac:dyDescent="0.3">
      <c r="F346" s="22"/>
      <c r="S346" s="24"/>
    </row>
    <row r="347" spans="6:19" x14ac:dyDescent="0.3">
      <c r="F347" s="22"/>
      <c r="S347" s="24"/>
    </row>
    <row r="348" spans="6:19" x14ac:dyDescent="0.3">
      <c r="F348" s="22"/>
      <c r="S348" s="24"/>
    </row>
    <row r="349" spans="6:19" x14ac:dyDescent="0.3">
      <c r="F349" s="22"/>
      <c r="S349" s="24"/>
    </row>
    <row r="350" spans="6:19" x14ac:dyDescent="0.3">
      <c r="F350" s="22"/>
      <c r="S350" s="24"/>
    </row>
    <row r="351" spans="6:19" x14ac:dyDescent="0.3">
      <c r="F351" s="22"/>
      <c r="S351" s="24"/>
    </row>
    <row r="352" spans="6:19" x14ac:dyDescent="0.3">
      <c r="F352" s="22"/>
      <c r="S352" s="24"/>
    </row>
    <row r="353" spans="6:19" x14ac:dyDescent="0.3">
      <c r="F353" s="22"/>
      <c r="S353" s="24"/>
    </row>
    <row r="354" spans="6:19" x14ac:dyDescent="0.3">
      <c r="F354" s="22"/>
      <c r="S354" s="24"/>
    </row>
    <row r="355" spans="6:19" x14ac:dyDescent="0.3">
      <c r="F355" s="22"/>
      <c r="S355" s="24"/>
    </row>
    <row r="356" spans="6:19" x14ac:dyDescent="0.3">
      <c r="F356" s="22"/>
      <c r="S356" s="24"/>
    </row>
    <row r="357" spans="6:19" x14ac:dyDescent="0.3">
      <c r="F357" s="22"/>
      <c r="S357" s="24"/>
    </row>
    <row r="358" spans="6:19" x14ac:dyDescent="0.3">
      <c r="F358" s="22"/>
      <c r="S358" s="24"/>
    </row>
    <row r="359" spans="6:19" x14ac:dyDescent="0.3">
      <c r="F359" s="22"/>
      <c r="S359" s="24"/>
    </row>
    <row r="360" spans="6:19" x14ac:dyDescent="0.3">
      <c r="F360" s="22"/>
      <c r="S360" s="24"/>
    </row>
    <row r="361" spans="6:19" x14ac:dyDescent="0.3">
      <c r="F361" s="22"/>
      <c r="S361" s="24"/>
    </row>
    <row r="362" spans="6:19" x14ac:dyDescent="0.3">
      <c r="F362" s="22"/>
      <c r="S362" s="24"/>
    </row>
    <row r="363" spans="6:19" x14ac:dyDescent="0.3">
      <c r="F363" s="22"/>
      <c r="S363" s="24"/>
    </row>
    <row r="364" spans="6:19" x14ac:dyDescent="0.3">
      <c r="F364" s="22"/>
      <c r="S364" s="24"/>
    </row>
    <row r="365" spans="6:19" x14ac:dyDescent="0.3">
      <c r="F365" s="22"/>
      <c r="S365" s="24"/>
    </row>
    <row r="366" spans="6:19" x14ac:dyDescent="0.3">
      <c r="F366" s="22"/>
      <c r="S366" s="24"/>
    </row>
    <row r="367" spans="6:19" x14ac:dyDescent="0.3">
      <c r="F367" s="22"/>
      <c r="S367" s="24"/>
    </row>
    <row r="368" spans="6:19" x14ac:dyDescent="0.3">
      <c r="F368" s="22"/>
      <c r="S368" s="24"/>
    </row>
    <row r="369" spans="6:19" x14ac:dyDescent="0.3">
      <c r="F369" s="22"/>
      <c r="S369" s="24"/>
    </row>
    <row r="370" spans="6:19" x14ac:dyDescent="0.3">
      <c r="F370" s="22"/>
      <c r="S370" s="24"/>
    </row>
    <row r="371" spans="6:19" x14ac:dyDescent="0.3">
      <c r="F371" s="22"/>
      <c r="S371" s="24"/>
    </row>
    <row r="372" spans="6:19" x14ac:dyDescent="0.3">
      <c r="F372" s="22"/>
      <c r="S372" s="24"/>
    </row>
    <row r="373" spans="6:19" x14ac:dyDescent="0.3">
      <c r="F373" s="22"/>
      <c r="S373" s="24"/>
    </row>
    <row r="374" spans="6:19" x14ac:dyDescent="0.3">
      <c r="F374" s="22"/>
      <c r="S374" s="24"/>
    </row>
    <row r="375" spans="6:19" x14ac:dyDescent="0.3">
      <c r="F375" s="22"/>
      <c r="S375" s="24"/>
    </row>
    <row r="376" spans="6:19" x14ac:dyDescent="0.3">
      <c r="F376" s="22"/>
      <c r="S376" s="24"/>
    </row>
    <row r="377" spans="6:19" x14ac:dyDescent="0.3">
      <c r="F377" s="22"/>
      <c r="S377" s="24"/>
    </row>
    <row r="378" spans="6:19" x14ac:dyDescent="0.3">
      <c r="F378" s="22"/>
      <c r="S378" s="24"/>
    </row>
    <row r="379" spans="6:19" x14ac:dyDescent="0.3">
      <c r="F379" s="22"/>
      <c r="S379" s="24"/>
    </row>
    <row r="380" spans="6:19" x14ac:dyDescent="0.3">
      <c r="F380" s="22"/>
      <c r="S380" s="24"/>
    </row>
    <row r="381" spans="6:19" x14ac:dyDescent="0.3">
      <c r="F381" s="22"/>
      <c r="S381" s="24"/>
    </row>
    <row r="382" spans="6:19" x14ac:dyDescent="0.3">
      <c r="F382" s="22"/>
      <c r="S382" s="24"/>
    </row>
    <row r="383" spans="6:19" x14ac:dyDescent="0.3">
      <c r="F383" s="22"/>
      <c r="S383" s="24"/>
    </row>
    <row r="384" spans="6:19" x14ac:dyDescent="0.3">
      <c r="F384" s="22"/>
      <c r="S384" s="24"/>
    </row>
    <row r="385" spans="6:19" x14ac:dyDescent="0.3">
      <c r="F385" s="22"/>
      <c r="S385" s="24"/>
    </row>
    <row r="386" spans="6:19" x14ac:dyDescent="0.3">
      <c r="F386" s="22"/>
      <c r="S386" s="24"/>
    </row>
    <row r="387" spans="6:19" x14ac:dyDescent="0.3">
      <c r="F387" s="22"/>
      <c r="S387" s="24"/>
    </row>
    <row r="388" spans="6:19" x14ac:dyDescent="0.3">
      <c r="F388" s="22"/>
      <c r="S388" s="24"/>
    </row>
    <row r="389" spans="6:19" x14ac:dyDescent="0.3">
      <c r="F389" s="22"/>
      <c r="S389" s="24"/>
    </row>
    <row r="390" spans="6:19" x14ac:dyDescent="0.3">
      <c r="F390" s="22"/>
      <c r="S390" s="24"/>
    </row>
    <row r="391" spans="6:19" x14ac:dyDescent="0.3">
      <c r="F391" s="22"/>
      <c r="S391" s="24"/>
    </row>
    <row r="392" spans="6:19" x14ac:dyDescent="0.3">
      <c r="F392" s="22"/>
      <c r="S392" s="24"/>
    </row>
    <row r="393" spans="6:19" x14ac:dyDescent="0.3">
      <c r="F393" s="22"/>
      <c r="S393" s="24"/>
    </row>
    <row r="394" spans="6:19" x14ac:dyDescent="0.3">
      <c r="F394" s="22"/>
      <c r="S394" s="24"/>
    </row>
    <row r="395" spans="6:19" x14ac:dyDescent="0.3">
      <c r="F395" s="22"/>
      <c r="S395" s="24"/>
    </row>
    <row r="396" spans="6:19" x14ac:dyDescent="0.3">
      <c r="F396" s="22"/>
      <c r="S396" s="24"/>
    </row>
    <row r="397" spans="6:19" x14ac:dyDescent="0.3">
      <c r="F397" s="22"/>
      <c r="S397" s="24"/>
    </row>
    <row r="398" spans="6:19" x14ac:dyDescent="0.3">
      <c r="F398" s="22"/>
      <c r="S398" s="24"/>
    </row>
    <row r="399" spans="6:19" x14ac:dyDescent="0.3">
      <c r="F399" s="22"/>
      <c r="S399" s="24"/>
    </row>
    <row r="400" spans="6:19" x14ac:dyDescent="0.3">
      <c r="F400" s="22"/>
      <c r="S400" s="24"/>
    </row>
    <row r="401" spans="6:19" x14ac:dyDescent="0.3">
      <c r="F401" s="22"/>
      <c r="S401" s="24"/>
    </row>
    <row r="402" spans="6:19" x14ac:dyDescent="0.3">
      <c r="F402" s="22"/>
      <c r="S402" s="24"/>
    </row>
    <row r="403" spans="6:19" x14ac:dyDescent="0.3">
      <c r="F403" s="22"/>
      <c r="S403" s="24"/>
    </row>
    <row r="404" spans="6:19" x14ac:dyDescent="0.3">
      <c r="F404" s="22"/>
      <c r="S404" s="24"/>
    </row>
    <row r="405" spans="6:19" x14ac:dyDescent="0.3">
      <c r="F405" s="22"/>
      <c r="S405" s="24"/>
    </row>
    <row r="406" spans="6:19" x14ac:dyDescent="0.3">
      <c r="F406" s="22"/>
      <c r="S406" s="24"/>
    </row>
    <row r="407" spans="6:19" x14ac:dyDescent="0.3">
      <c r="F407" s="22"/>
      <c r="S407" s="24"/>
    </row>
    <row r="408" spans="6:19" x14ac:dyDescent="0.3">
      <c r="F408" s="22"/>
      <c r="S408" s="24"/>
    </row>
    <row r="409" spans="6:19" x14ac:dyDescent="0.3">
      <c r="F409" s="22"/>
      <c r="S409" s="24"/>
    </row>
    <row r="410" spans="6:19" x14ac:dyDescent="0.3">
      <c r="F410" s="22"/>
      <c r="S410" s="24"/>
    </row>
    <row r="411" spans="6:19" x14ac:dyDescent="0.3">
      <c r="F411" s="22"/>
      <c r="S411" s="24"/>
    </row>
    <row r="412" spans="6:19" x14ac:dyDescent="0.3">
      <c r="F412" s="22"/>
      <c r="S412" s="24"/>
    </row>
    <row r="413" spans="6:19" x14ac:dyDescent="0.3">
      <c r="F413" s="22"/>
      <c r="S413" s="24"/>
    </row>
    <row r="414" spans="6:19" x14ac:dyDescent="0.3">
      <c r="F414" s="22"/>
      <c r="S414" s="24"/>
    </row>
    <row r="415" spans="6:19" x14ac:dyDescent="0.3">
      <c r="F415" s="22"/>
      <c r="S415" s="24"/>
    </row>
    <row r="416" spans="6:19" x14ac:dyDescent="0.3">
      <c r="F416" s="22"/>
      <c r="S416" s="24"/>
    </row>
    <row r="417" spans="6:19" x14ac:dyDescent="0.3">
      <c r="F417" s="22"/>
      <c r="S417" s="24"/>
    </row>
    <row r="418" spans="6:19" x14ac:dyDescent="0.3">
      <c r="F418" s="22"/>
      <c r="S418" s="24"/>
    </row>
    <row r="419" spans="6:19" x14ac:dyDescent="0.3">
      <c r="F419" s="22"/>
      <c r="S419" s="24"/>
    </row>
    <row r="420" spans="6:19" x14ac:dyDescent="0.3">
      <c r="F420" s="22"/>
      <c r="S420" s="24"/>
    </row>
    <row r="421" spans="6:19" x14ac:dyDescent="0.3">
      <c r="F421" s="22"/>
      <c r="S421" s="24"/>
    </row>
    <row r="422" spans="6:19" x14ac:dyDescent="0.3">
      <c r="F422" s="22"/>
      <c r="S422" s="24"/>
    </row>
    <row r="423" spans="6:19" x14ac:dyDescent="0.3">
      <c r="F423" s="22"/>
      <c r="S423" s="24"/>
    </row>
    <row r="424" spans="6:19" x14ac:dyDescent="0.3">
      <c r="F424" s="22"/>
      <c r="S424" s="24"/>
    </row>
    <row r="425" spans="6:19" x14ac:dyDescent="0.3">
      <c r="F425" s="22"/>
      <c r="S425" s="24"/>
    </row>
    <row r="426" spans="6:19" x14ac:dyDescent="0.3">
      <c r="F426" s="22"/>
      <c r="S426" s="24"/>
    </row>
    <row r="427" spans="6:19" x14ac:dyDescent="0.3">
      <c r="F427" s="22"/>
      <c r="S427" s="24"/>
    </row>
    <row r="428" spans="6:19" x14ac:dyDescent="0.3">
      <c r="F428" s="22"/>
      <c r="S428" s="24"/>
    </row>
    <row r="429" spans="6:19" x14ac:dyDescent="0.3">
      <c r="F429" s="22"/>
      <c r="S429" s="24"/>
    </row>
    <row r="430" spans="6:19" x14ac:dyDescent="0.3">
      <c r="F430" s="22"/>
      <c r="S430" s="24"/>
    </row>
    <row r="431" spans="6:19" x14ac:dyDescent="0.3">
      <c r="F431" s="22"/>
      <c r="S431" s="24"/>
    </row>
    <row r="432" spans="6:19" x14ac:dyDescent="0.3">
      <c r="F432" s="22"/>
      <c r="S432" s="24"/>
    </row>
    <row r="433" spans="6:19" x14ac:dyDescent="0.3">
      <c r="F433" s="22"/>
      <c r="S433" s="24"/>
    </row>
    <row r="434" spans="6:19" x14ac:dyDescent="0.3">
      <c r="F434" s="22"/>
      <c r="S434" s="24"/>
    </row>
    <row r="435" spans="6:19" x14ac:dyDescent="0.3">
      <c r="F435" s="22"/>
      <c r="S435" s="24"/>
    </row>
    <row r="436" spans="6:19" x14ac:dyDescent="0.3">
      <c r="F436" s="22"/>
      <c r="S436" s="24"/>
    </row>
    <row r="437" spans="6:19" x14ac:dyDescent="0.3">
      <c r="F437" s="22"/>
      <c r="S437" s="24"/>
    </row>
    <row r="438" spans="6:19" x14ac:dyDescent="0.3">
      <c r="F438" s="22"/>
      <c r="S438" s="24"/>
    </row>
    <row r="439" spans="6:19" x14ac:dyDescent="0.3">
      <c r="F439" s="22"/>
      <c r="S439" s="24"/>
    </row>
    <row r="440" spans="6:19" x14ac:dyDescent="0.3">
      <c r="F440" s="22"/>
      <c r="S440" s="24"/>
    </row>
    <row r="441" spans="6:19" x14ac:dyDescent="0.3">
      <c r="F441" s="22"/>
      <c r="S441" s="24"/>
    </row>
    <row r="442" spans="6:19" x14ac:dyDescent="0.3">
      <c r="F442" s="22"/>
      <c r="S442" s="24"/>
    </row>
    <row r="443" spans="6:19" x14ac:dyDescent="0.3">
      <c r="F443" s="22"/>
      <c r="S443" s="24"/>
    </row>
    <row r="444" spans="6:19" x14ac:dyDescent="0.3">
      <c r="F444" s="22"/>
      <c r="S444" s="24"/>
    </row>
    <row r="445" spans="6:19" x14ac:dyDescent="0.3">
      <c r="F445" s="22"/>
      <c r="S445" s="24"/>
    </row>
    <row r="446" spans="6:19" x14ac:dyDescent="0.3">
      <c r="F446" s="22"/>
      <c r="S446" s="24"/>
    </row>
    <row r="447" spans="6:19" x14ac:dyDescent="0.3">
      <c r="F447" s="22"/>
      <c r="S447" s="24"/>
    </row>
    <row r="448" spans="6:19" x14ac:dyDescent="0.3">
      <c r="F448" s="22"/>
      <c r="S448" s="24"/>
    </row>
    <row r="449" spans="6:19" x14ac:dyDescent="0.3">
      <c r="F449" s="22"/>
      <c r="S449" s="24"/>
    </row>
    <row r="450" spans="6:19" x14ac:dyDescent="0.3">
      <c r="F450" s="22"/>
      <c r="S450" s="24"/>
    </row>
    <row r="451" spans="6:19" x14ac:dyDescent="0.3">
      <c r="F451" s="22"/>
      <c r="S451" s="24"/>
    </row>
    <row r="452" spans="6:19" x14ac:dyDescent="0.3">
      <c r="F452" s="22"/>
      <c r="S452" s="24"/>
    </row>
    <row r="453" spans="6:19" x14ac:dyDescent="0.3">
      <c r="F453" s="22"/>
      <c r="S453" s="24"/>
    </row>
    <row r="454" spans="6:19" x14ac:dyDescent="0.3">
      <c r="F454" s="22"/>
      <c r="S454" s="24"/>
    </row>
    <row r="455" spans="6:19" x14ac:dyDescent="0.3">
      <c r="F455" s="22"/>
      <c r="S455" s="24"/>
    </row>
    <row r="456" spans="6:19" x14ac:dyDescent="0.3">
      <c r="F456" s="22"/>
      <c r="S456" s="24"/>
    </row>
    <row r="457" spans="6:19" x14ac:dyDescent="0.3">
      <c r="F457" s="22"/>
      <c r="S457" s="24"/>
    </row>
    <row r="458" spans="6:19" x14ac:dyDescent="0.3">
      <c r="F458" s="22"/>
      <c r="S458" s="24"/>
    </row>
    <row r="459" spans="6:19" x14ac:dyDescent="0.3">
      <c r="F459" s="22"/>
      <c r="S459" s="24"/>
    </row>
    <row r="460" spans="6:19" x14ac:dyDescent="0.3">
      <c r="F460" s="22"/>
      <c r="S460" s="24"/>
    </row>
    <row r="461" spans="6:19" x14ac:dyDescent="0.3">
      <c r="F461" s="22"/>
      <c r="S461" s="24"/>
    </row>
    <row r="462" spans="6:19" x14ac:dyDescent="0.3">
      <c r="F462" s="22"/>
      <c r="S462" s="24"/>
    </row>
    <row r="463" spans="6:19" x14ac:dyDescent="0.3">
      <c r="F463" s="22"/>
      <c r="S463" s="24"/>
    </row>
    <row r="464" spans="6:19" x14ac:dyDescent="0.3">
      <c r="F464" s="22"/>
      <c r="S464" s="24"/>
    </row>
    <row r="465" spans="6:19" x14ac:dyDescent="0.3">
      <c r="F465" s="22"/>
      <c r="S465" s="24"/>
    </row>
    <row r="466" spans="6:19" x14ac:dyDescent="0.3">
      <c r="F466" s="22"/>
      <c r="S466" s="24"/>
    </row>
    <row r="467" spans="6:19" x14ac:dyDescent="0.3">
      <c r="F467" s="22"/>
      <c r="S467" s="24"/>
    </row>
    <row r="468" spans="6:19" x14ac:dyDescent="0.3">
      <c r="F468" s="22"/>
      <c r="S468" s="24"/>
    </row>
    <row r="469" spans="6:19" x14ac:dyDescent="0.3">
      <c r="F469" s="22"/>
      <c r="S469" s="24"/>
    </row>
    <row r="470" spans="6:19" x14ac:dyDescent="0.3">
      <c r="F470" s="22"/>
      <c r="S470" s="24"/>
    </row>
    <row r="471" spans="6:19" x14ac:dyDescent="0.3">
      <c r="F471" s="22"/>
      <c r="S471" s="24"/>
    </row>
    <row r="472" spans="6:19" x14ac:dyDescent="0.3">
      <c r="F472" s="22"/>
      <c r="S472" s="24"/>
    </row>
    <row r="473" spans="6:19" x14ac:dyDescent="0.3">
      <c r="F473" s="22"/>
      <c r="S473" s="24"/>
    </row>
    <row r="474" spans="6:19" x14ac:dyDescent="0.3">
      <c r="F474" s="22"/>
      <c r="S474" s="24"/>
    </row>
    <row r="475" spans="6:19" x14ac:dyDescent="0.3">
      <c r="F475" s="22"/>
      <c r="S475" s="24"/>
    </row>
    <row r="476" spans="6:19" x14ac:dyDescent="0.3">
      <c r="F476" s="22"/>
      <c r="S476" s="24"/>
    </row>
    <row r="477" spans="6:19" x14ac:dyDescent="0.3">
      <c r="F477" s="22"/>
      <c r="S477" s="24"/>
    </row>
    <row r="478" spans="6:19" x14ac:dyDescent="0.3">
      <c r="F478" s="22"/>
      <c r="S478" s="24"/>
    </row>
    <row r="479" spans="6:19" x14ac:dyDescent="0.3">
      <c r="F479" s="22"/>
      <c r="S479" s="24"/>
    </row>
    <row r="480" spans="6:19" x14ac:dyDescent="0.3">
      <c r="F480" s="22"/>
      <c r="S480" s="24"/>
    </row>
    <row r="481" spans="6:19" x14ac:dyDescent="0.3">
      <c r="F481" s="22"/>
      <c r="S481" s="24"/>
    </row>
    <row r="482" spans="6:19" x14ac:dyDescent="0.3">
      <c r="F482" s="22"/>
      <c r="S482" s="24"/>
    </row>
    <row r="483" spans="6:19" x14ac:dyDescent="0.3">
      <c r="F483" s="22"/>
      <c r="S483" s="24"/>
    </row>
    <row r="484" spans="6:19" x14ac:dyDescent="0.3">
      <c r="F484" s="22"/>
      <c r="S484" s="24"/>
    </row>
    <row r="485" spans="6:19" x14ac:dyDescent="0.3">
      <c r="F485" s="22"/>
      <c r="S485" s="24"/>
    </row>
    <row r="486" spans="6:19" x14ac:dyDescent="0.3">
      <c r="F486" s="22"/>
      <c r="S486" s="24"/>
    </row>
    <row r="487" spans="6:19" x14ac:dyDescent="0.3">
      <c r="F487" s="22"/>
      <c r="S487" s="24"/>
    </row>
    <row r="488" spans="6:19" x14ac:dyDescent="0.3">
      <c r="F488" s="22"/>
      <c r="S488" s="24"/>
    </row>
    <row r="489" spans="6:19" x14ac:dyDescent="0.3">
      <c r="F489" s="22"/>
      <c r="S489" s="24"/>
    </row>
    <row r="490" spans="6:19" x14ac:dyDescent="0.3">
      <c r="F490" s="22"/>
      <c r="S490" s="24"/>
    </row>
    <row r="491" spans="6:19" x14ac:dyDescent="0.3">
      <c r="F491" s="22"/>
      <c r="S491" s="24"/>
    </row>
    <row r="492" spans="6:19" x14ac:dyDescent="0.3">
      <c r="F492" s="22"/>
      <c r="S492" s="24"/>
    </row>
    <row r="493" spans="6:19" x14ac:dyDescent="0.3">
      <c r="F493" s="22"/>
      <c r="S493" s="24"/>
    </row>
    <row r="494" spans="6:19" x14ac:dyDescent="0.3">
      <c r="F494" s="22"/>
      <c r="S494" s="24"/>
    </row>
    <row r="495" spans="6:19" x14ac:dyDescent="0.3">
      <c r="F495" s="22"/>
      <c r="S495" s="24"/>
    </row>
    <row r="496" spans="6:19" x14ac:dyDescent="0.3">
      <c r="F496" s="22"/>
      <c r="S496" s="24"/>
    </row>
    <row r="497" spans="6:19" x14ac:dyDescent="0.3">
      <c r="F497" s="22"/>
      <c r="S497" s="24"/>
    </row>
    <row r="498" spans="6:19" x14ac:dyDescent="0.3">
      <c r="F498" s="22"/>
      <c r="S498" s="24"/>
    </row>
    <row r="499" spans="6:19" x14ac:dyDescent="0.3">
      <c r="F499" s="22"/>
      <c r="S499" s="24"/>
    </row>
    <row r="500" spans="6:19" x14ac:dyDescent="0.3">
      <c r="F500" s="22"/>
      <c r="S500" s="24"/>
    </row>
    <row r="501" spans="6:19" x14ac:dyDescent="0.3">
      <c r="F501" s="22"/>
      <c r="S501" s="24"/>
    </row>
    <row r="502" spans="6:19" x14ac:dyDescent="0.3">
      <c r="F502" s="22"/>
      <c r="S502" s="24"/>
    </row>
    <row r="503" spans="6:19" x14ac:dyDescent="0.3">
      <c r="F503" s="22"/>
      <c r="S503" s="24"/>
    </row>
    <row r="504" spans="6:19" x14ac:dyDescent="0.3">
      <c r="F504" s="22"/>
      <c r="S504" s="24"/>
    </row>
    <row r="505" spans="6:19" x14ac:dyDescent="0.3">
      <c r="F505" s="22"/>
      <c r="S505" s="24"/>
    </row>
    <row r="506" spans="6:19" x14ac:dyDescent="0.3">
      <c r="F506" s="22"/>
      <c r="S506" s="24"/>
    </row>
    <row r="507" spans="6:19" x14ac:dyDescent="0.3">
      <c r="F507" s="22"/>
      <c r="S507" s="24"/>
    </row>
    <row r="508" spans="6:19" x14ac:dyDescent="0.3">
      <c r="F508" s="22"/>
      <c r="S508" s="24"/>
    </row>
    <row r="509" spans="6:19" x14ac:dyDescent="0.3">
      <c r="F509" s="22"/>
      <c r="S509" s="24"/>
    </row>
    <row r="510" spans="6:19" x14ac:dyDescent="0.3">
      <c r="F510" s="22"/>
      <c r="S510" s="24"/>
    </row>
    <row r="511" spans="6:19" x14ac:dyDescent="0.3">
      <c r="F511" s="22"/>
      <c r="S511" s="24"/>
    </row>
    <row r="512" spans="6:19" x14ac:dyDescent="0.3">
      <c r="F512" s="22"/>
      <c r="S512" s="24"/>
    </row>
    <row r="513" spans="6:19" x14ac:dyDescent="0.3">
      <c r="F513" s="22"/>
      <c r="S513" s="24"/>
    </row>
    <row r="514" spans="6:19" x14ac:dyDescent="0.3">
      <c r="F514" s="22"/>
      <c r="S514" s="24"/>
    </row>
    <row r="515" spans="6:19" x14ac:dyDescent="0.3">
      <c r="F515" s="22"/>
      <c r="S515" s="24"/>
    </row>
    <row r="516" spans="6:19" x14ac:dyDescent="0.3">
      <c r="F516" s="22"/>
      <c r="S516" s="24"/>
    </row>
    <row r="517" spans="6:19" x14ac:dyDescent="0.3">
      <c r="F517" s="22"/>
      <c r="S517" s="24"/>
    </row>
    <row r="518" spans="6:19" x14ac:dyDescent="0.3">
      <c r="F518" s="22"/>
      <c r="S518" s="24"/>
    </row>
    <row r="519" spans="6:19" x14ac:dyDescent="0.3">
      <c r="F519" s="22"/>
      <c r="S519" s="24"/>
    </row>
    <row r="520" spans="6:19" x14ac:dyDescent="0.3">
      <c r="F520" s="22"/>
      <c r="S520" s="24"/>
    </row>
    <row r="521" spans="6:19" x14ac:dyDescent="0.3">
      <c r="F521" s="22"/>
      <c r="S521" s="24"/>
    </row>
    <row r="522" spans="6:19" x14ac:dyDescent="0.3">
      <c r="F522" s="22"/>
      <c r="S522" s="24"/>
    </row>
    <row r="523" spans="6:19" x14ac:dyDescent="0.3">
      <c r="F523" s="22"/>
      <c r="S523" s="24"/>
    </row>
    <row r="524" spans="6:19" x14ac:dyDescent="0.3">
      <c r="F524" s="22"/>
      <c r="S524" s="24"/>
    </row>
    <row r="525" spans="6:19" x14ac:dyDescent="0.3">
      <c r="F525" s="22"/>
      <c r="S525" s="24"/>
    </row>
    <row r="526" spans="6:19" x14ac:dyDescent="0.3">
      <c r="F526" s="22"/>
      <c r="S526" s="24"/>
    </row>
    <row r="527" spans="6:19" x14ac:dyDescent="0.3">
      <c r="F527" s="22"/>
      <c r="S527" s="24"/>
    </row>
    <row r="528" spans="6:19" x14ac:dyDescent="0.3">
      <c r="F528" s="22"/>
      <c r="S528" s="24"/>
    </row>
    <row r="529" spans="6:19" x14ac:dyDescent="0.3">
      <c r="F529" s="22"/>
      <c r="S529" s="24"/>
    </row>
    <row r="530" spans="6:19" x14ac:dyDescent="0.3">
      <c r="F530" s="22"/>
      <c r="S530" s="24"/>
    </row>
    <row r="531" spans="6:19" x14ac:dyDescent="0.3">
      <c r="F531" s="22"/>
      <c r="S531" s="24"/>
    </row>
    <row r="532" spans="6:19" x14ac:dyDescent="0.3">
      <c r="F532" s="22"/>
      <c r="S532" s="24"/>
    </row>
    <row r="533" spans="6:19" x14ac:dyDescent="0.3">
      <c r="F533" s="22"/>
      <c r="S533" s="24"/>
    </row>
    <row r="534" spans="6:19" x14ac:dyDescent="0.3">
      <c r="F534" s="22"/>
      <c r="S534" s="24"/>
    </row>
    <row r="535" spans="6:19" x14ac:dyDescent="0.3">
      <c r="F535" s="22"/>
      <c r="S535" s="24"/>
    </row>
    <row r="536" spans="6:19" x14ac:dyDescent="0.3">
      <c r="F536" s="22"/>
      <c r="S536" s="24"/>
    </row>
    <row r="537" spans="6:19" x14ac:dyDescent="0.3">
      <c r="F537" s="22"/>
      <c r="S537" s="24"/>
    </row>
    <row r="538" spans="6:19" x14ac:dyDescent="0.3">
      <c r="F538" s="22"/>
      <c r="S538" s="24"/>
    </row>
    <row r="539" spans="6:19" x14ac:dyDescent="0.3">
      <c r="F539" s="22"/>
      <c r="S539" s="24"/>
    </row>
    <row r="540" spans="6:19" x14ac:dyDescent="0.3">
      <c r="F540" s="22"/>
      <c r="S540" s="24"/>
    </row>
    <row r="541" spans="6:19" x14ac:dyDescent="0.3">
      <c r="F541" s="22"/>
      <c r="S541" s="24"/>
    </row>
    <row r="542" spans="6:19" x14ac:dyDescent="0.3">
      <c r="F542" s="22"/>
      <c r="S542" s="24"/>
    </row>
    <row r="543" spans="6:19" x14ac:dyDescent="0.3">
      <c r="F543" s="22"/>
      <c r="S543" s="24"/>
    </row>
    <row r="544" spans="6:19" x14ac:dyDescent="0.3">
      <c r="F544" s="22"/>
      <c r="S544" s="24"/>
    </row>
    <row r="545" spans="6:19" x14ac:dyDescent="0.3">
      <c r="F545" s="22"/>
      <c r="S545" s="24"/>
    </row>
    <row r="546" spans="6:19" x14ac:dyDescent="0.3">
      <c r="F546" s="22"/>
      <c r="S546" s="24"/>
    </row>
    <row r="547" spans="6:19" x14ac:dyDescent="0.3">
      <c r="F547" s="22"/>
      <c r="S547" s="24"/>
    </row>
    <row r="548" spans="6:19" x14ac:dyDescent="0.3">
      <c r="F548" s="22"/>
      <c r="S548" s="24"/>
    </row>
    <row r="549" spans="6:19" x14ac:dyDescent="0.3">
      <c r="F549" s="22"/>
      <c r="S549" s="24"/>
    </row>
    <row r="550" spans="6:19" x14ac:dyDescent="0.3">
      <c r="F550" s="22"/>
      <c r="S550" s="24"/>
    </row>
    <row r="551" spans="6:19" x14ac:dyDescent="0.3">
      <c r="F551" s="22"/>
      <c r="S551" s="24"/>
    </row>
    <row r="552" spans="6:19" x14ac:dyDescent="0.3">
      <c r="F552" s="22"/>
      <c r="S552" s="24"/>
    </row>
    <row r="553" spans="6:19" x14ac:dyDescent="0.3">
      <c r="F553" s="22"/>
      <c r="S553" s="24"/>
    </row>
    <row r="554" spans="6:19" x14ac:dyDescent="0.3">
      <c r="F554" s="22"/>
      <c r="S554" s="24"/>
    </row>
    <row r="555" spans="6:19" x14ac:dyDescent="0.3">
      <c r="F555" s="22"/>
      <c r="S555" s="24"/>
    </row>
    <row r="556" spans="6:19" x14ac:dyDescent="0.3">
      <c r="F556" s="22"/>
      <c r="S556" s="24"/>
    </row>
    <row r="557" spans="6:19" x14ac:dyDescent="0.3">
      <c r="F557" s="22"/>
      <c r="S557" s="24"/>
    </row>
    <row r="558" spans="6:19" x14ac:dyDescent="0.3">
      <c r="F558" s="22"/>
      <c r="S558" s="24"/>
    </row>
    <row r="559" spans="6:19" x14ac:dyDescent="0.3">
      <c r="F559" s="22"/>
      <c r="S559" s="24"/>
    </row>
    <row r="560" spans="6:19" x14ac:dyDescent="0.3">
      <c r="F560" s="22"/>
      <c r="S560" s="24"/>
    </row>
    <row r="561" spans="6:19" x14ac:dyDescent="0.3">
      <c r="F561" s="22"/>
      <c r="S561" s="24"/>
    </row>
    <row r="562" spans="6:19" x14ac:dyDescent="0.3">
      <c r="F562" s="22"/>
      <c r="S562" s="24"/>
    </row>
    <row r="563" spans="6:19" x14ac:dyDescent="0.3">
      <c r="F563" s="22"/>
      <c r="S563" s="24"/>
    </row>
    <row r="564" spans="6:19" x14ac:dyDescent="0.3">
      <c r="F564" s="22"/>
      <c r="S564" s="24"/>
    </row>
    <row r="565" spans="6:19" x14ac:dyDescent="0.3">
      <c r="F565" s="22"/>
      <c r="S565" s="24"/>
    </row>
    <row r="566" spans="6:19" x14ac:dyDescent="0.3">
      <c r="F566" s="22"/>
      <c r="S566" s="24"/>
    </row>
    <row r="567" spans="6:19" x14ac:dyDescent="0.3">
      <c r="F567" s="22"/>
      <c r="S567" s="24"/>
    </row>
    <row r="568" spans="6:19" x14ac:dyDescent="0.3">
      <c r="F568" s="22"/>
      <c r="S568" s="24"/>
    </row>
    <row r="569" spans="6:19" x14ac:dyDescent="0.3">
      <c r="F569" s="22"/>
      <c r="S569" s="24"/>
    </row>
    <row r="570" spans="6:19" x14ac:dyDescent="0.3">
      <c r="F570" s="22"/>
      <c r="S570" s="24"/>
    </row>
    <row r="571" spans="6:19" x14ac:dyDescent="0.3">
      <c r="F571" s="22"/>
      <c r="S571" s="24"/>
    </row>
    <row r="572" spans="6:19" x14ac:dyDescent="0.3">
      <c r="F572" s="22"/>
      <c r="S572" s="24"/>
    </row>
    <row r="573" spans="6:19" x14ac:dyDescent="0.3">
      <c r="F573" s="22"/>
      <c r="S573" s="24"/>
    </row>
    <row r="574" spans="6:19" x14ac:dyDescent="0.3">
      <c r="F574" s="22"/>
      <c r="S574" s="24"/>
    </row>
    <row r="575" spans="6:19" x14ac:dyDescent="0.3">
      <c r="F575" s="22"/>
      <c r="S575" s="24"/>
    </row>
    <row r="576" spans="6:19" x14ac:dyDescent="0.3">
      <c r="F576" s="22"/>
      <c r="S576" s="24"/>
    </row>
    <row r="577" spans="6:19" x14ac:dyDescent="0.3">
      <c r="F577" s="22"/>
      <c r="S577" s="24"/>
    </row>
    <row r="578" spans="6:19" x14ac:dyDescent="0.3">
      <c r="F578" s="22"/>
      <c r="S578" s="24"/>
    </row>
    <row r="579" spans="6:19" x14ac:dyDescent="0.3">
      <c r="F579" s="22"/>
      <c r="S579" s="24"/>
    </row>
    <row r="580" spans="6:19" x14ac:dyDescent="0.3">
      <c r="F580" s="22"/>
      <c r="S580" s="24"/>
    </row>
    <row r="581" spans="6:19" x14ac:dyDescent="0.3">
      <c r="F581" s="22"/>
      <c r="S581" s="24"/>
    </row>
    <row r="582" spans="6:19" x14ac:dyDescent="0.3">
      <c r="F582" s="22"/>
      <c r="S582" s="24"/>
    </row>
    <row r="583" spans="6:19" x14ac:dyDescent="0.3">
      <c r="F583" s="22"/>
      <c r="S583" s="24"/>
    </row>
    <row r="584" spans="6:19" x14ac:dyDescent="0.3">
      <c r="F584" s="22"/>
      <c r="S584" s="24"/>
    </row>
    <row r="585" spans="6:19" x14ac:dyDescent="0.3">
      <c r="F585" s="22"/>
      <c r="S585" s="24"/>
    </row>
    <row r="586" spans="6:19" x14ac:dyDescent="0.3">
      <c r="F586" s="22"/>
      <c r="S586" s="24"/>
    </row>
    <row r="587" spans="6:19" x14ac:dyDescent="0.3">
      <c r="F587" s="22"/>
      <c r="S587" s="24"/>
    </row>
    <row r="588" spans="6:19" x14ac:dyDescent="0.3">
      <c r="F588" s="22"/>
      <c r="S588" s="24"/>
    </row>
    <row r="589" spans="6:19" x14ac:dyDescent="0.3">
      <c r="F589" s="22"/>
      <c r="S589" s="24"/>
    </row>
    <row r="590" spans="6:19" x14ac:dyDescent="0.3">
      <c r="F590" s="22"/>
      <c r="S590" s="24"/>
    </row>
    <row r="591" spans="6:19" x14ac:dyDescent="0.3">
      <c r="F591" s="22"/>
      <c r="S591" s="24"/>
    </row>
    <row r="592" spans="6:19" x14ac:dyDescent="0.3">
      <c r="F592" s="22"/>
      <c r="S592" s="24"/>
    </row>
    <row r="593" spans="6:19" x14ac:dyDescent="0.3">
      <c r="F593" s="22"/>
      <c r="S593" s="24"/>
    </row>
    <row r="594" spans="6:19" x14ac:dyDescent="0.3">
      <c r="F594" s="22"/>
      <c r="S594" s="24"/>
    </row>
    <row r="595" spans="6:19" x14ac:dyDescent="0.3">
      <c r="F595" s="22"/>
      <c r="S595" s="24"/>
    </row>
    <row r="596" spans="6:19" x14ac:dyDescent="0.3">
      <c r="F596" s="22"/>
      <c r="S596" s="24"/>
    </row>
    <row r="597" spans="6:19" x14ac:dyDescent="0.3">
      <c r="F597" s="22"/>
      <c r="S597" s="24"/>
    </row>
    <row r="598" spans="6:19" x14ac:dyDescent="0.3">
      <c r="F598" s="22"/>
      <c r="S598" s="24"/>
    </row>
    <row r="599" spans="6:19" x14ac:dyDescent="0.3">
      <c r="F599" s="22"/>
      <c r="S599" s="24"/>
    </row>
    <row r="600" spans="6:19" x14ac:dyDescent="0.3">
      <c r="F600" s="22"/>
      <c r="S600" s="24"/>
    </row>
    <row r="601" spans="6:19" x14ac:dyDescent="0.3">
      <c r="F601" s="22"/>
      <c r="S601" s="24"/>
    </row>
    <row r="602" spans="6:19" x14ac:dyDescent="0.3">
      <c r="F602" s="22"/>
      <c r="S602" s="24"/>
    </row>
    <row r="603" spans="6:19" x14ac:dyDescent="0.3">
      <c r="F603" s="22"/>
      <c r="S603" s="24"/>
    </row>
    <row r="604" spans="6:19" x14ac:dyDescent="0.3">
      <c r="F604" s="22"/>
      <c r="S604" s="24"/>
    </row>
    <row r="605" spans="6:19" x14ac:dyDescent="0.3">
      <c r="F605" s="22"/>
      <c r="S605" s="24"/>
    </row>
    <row r="606" spans="6:19" x14ac:dyDescent="0.3">
      <c r="F606" s="22"/>
      <c r="S606" s="24"/>
    </row>
    <row r="607" spans="6:19" x14ac:dyDescent="0.3">
      <c r="F607" s="22"/>
      <c r="S607" s="24"/>
    </row>
    <row r="608" spans="6:19" x14ac:dyDescent="0.3">
      <c r="F608" s="22"/>
      <c r="S608" s="24"/>
    </row>
    <row r="609" spans="6:19" x14ac:dyDescent="0.3">
      <c r="F609" s="22"/>
      <c r="S609" s="24"/>
    </row>
    <row r="610" spans="6:19" x14ac:dyDescent="0.3">
      <c r="F610" s="22"/>
      <c r="S610" s="24"/>
    </row>
    <row r="611" spans="6:19" x14ac:dyDescent="0.3">
      <c r="F611" s="22"/>
      <c r="S611" s="24"/>
    </row>
    <row r="612" spans="6:19" x14ac:dyDescent="0.3">
      <c r="F612" s="22"/>
      <c r="S612" s="24"/>
    </row>
    <row r="613" spans="6:19" x14ac:dyDescent="0.3">
      <c r="F613" s="22"/>
      <c r="S613" s="24"/>
    </row>
    <row r="614" spans="6:19" x14ac:dyDescent="0.3">
      <c r="F614" s="22"/>
      <c r="S614" s="24"/>
    </row>
    <row r="615" spans="6:19" x14ac:dyDescent="0.3">
      <c r="F615" s="22"/>
      <c r="S615" s="24"/>
    </row>
    <row r="616" spans="6:19" x14ac:dyDescent="0.3">
      <c r="F616" s="22"/>
      <c r="S616" s="24"/>
    </row>
    <row r="617" spans="6:19" x14ac:dyDescent="0.3">
      <c r="F617" s="22"/>
      <c r="S617" s="24"/>
    </row>
    <row r="618" spans="6:19" x14ac:dyDescent="0.3">
      <c r="F618" s="22"/>
      <c r="S618" s="24"/>
    </row>
    <row r="619" spans="6:19" x14ac:dyDescent="0.3">
      <c r="F619" s="22"/>
      <c r="S619" s="24"/>
    </row>
    <row r="620" spans="6:19" x14ac:dyDescent="0.3">
      <c r="F620" s="22"/>
      <c r="S620" s="24"/>
    </row>
    <row r="621" spans="6:19" x14ac:dyDescent="0.3">
      <c r="F621" s="22"/>
      <c r="S621" s="24"/>
    </row>
    <row r="622" spans="6:19" x14ac:dyDescent="0.3">
      <c r="F622" s="22"/>
      <c r="S622" s="24"/>
    </row>
    <row r="623" spans="6:19" x14ac:dyDescent="0.3">
      <c r="F623" s="22"/>
      <c r="S623" s="24"/>
    </row>
    <row r="624" spans="6:19" x14ac:dyDescent="0.3">
      <c r="F624" s="22"/>
      <c r="S624" s="24"/>
    </row>
    <row r="625" spans="6:19" x14ac:dyDescent="0.3">
      <c r="F625" s="22"/>
      <c r="S625" s="24"/>
    </row>
    <row r="626" spans="6:19" x14ac:dyDescent="0.3">
      <c r="F626" s="22"/>
      <c r="S626" s="24"/>
    </row>
    <row r="627" spans="6:19" x14ac:dyDescent="0.3">
      <c r="F627" s="22"/>
      <c r="S627" s="24"/>
    </row>
    <row r="628" spans="6:19" x14ac:dyDescent="0.3">
      <c r="F628" s="22"/>
      <c r="S628" s="24"/>
    </row>
    <row r="629" spans="6:19" x14ac:dyDescent="0.3">
      <c r="F629" s="22"/>
      <c r="S629" s="24"/>
    </row>
    <row r="630" spans="6:19" x14ac:dyDescent="0.3">
      <c r="F630" s="22"/>
      <c r="S630" s="24"/>
    </row>
    <row r="631" spans="6:19" x14ac:dyDescent="0.3">
      <c r="F631" s="22"/>
      <c r="S631" s="24"/>
    </row>
    <row r="632" spans="6:19" x14ac:dyDescent="0.3">
      <c r="F632" s="22"/>
      <c r="S632" s="24"/>
    </row>
    <row r="633" spans="6:19" x14ac:dyDescent="0.3">
      <c r="F633" s="22"/>
      <c r="S633" s="24"/>
    </row>
    <row r="634" spans="6:19" x14ac:dyDescent="0.3">
      <c r="F634" s="22"/>
      <c r="S634" s="24"/>
    </row>
    <row r="635" spans="6:19" x14ac:dyDescent="0.3">
      <c r="F635" s="22"/>
      <c r="S635" s="24"/>
    </row>
    <row r="636" spans="6:19" x14ac:dyDescent="0.3">
      <c r="F636" s="22"/>
      <c r="S636" s="24"/>
    </row>
    <row r="637" spans="6:19" x14ac:dyDescent="0.3">
      <c r="F637" s="22"/>
      <c r="S637" s="24"/>
    </row>
    <row r="638" spans="6:19" x14ac:dyDescent="0.3">
      <c r="F638" s="22"/>
      <c r="S638" s="24"/>
    </row>
    <row r="639" spans="6:19" x14ac:dyDescent="0.3">
      <c r="F639" s="22"/>
      <c r="S639" s="24"/>
    </row>
    <row r="640" spans="6:19" x14ac:dyDescent="0.3">
      <c r="F640" s="22"/>
      <c r="S640" s="24"/>
    </row>
    <row r="641" spans="6:19" x14ac:dyDescent="0.3">
      <c r="F641" s="22"/>
      <c r="S641" s="24"/>
    </row>
    <row r="642" spans="6:19" x14ac:dyDescent="0.3">
      <c r="F642" s="22"/>
      <c r="S642" s="24"/>
    </row>
    <row r="643" spans="6:19" x14ac:dyDescent="0.3">
      <c r="F643" s="22"/>
      <c r="S643" s="24"/>
    </row>
    <row r="644" spans="6:19" x14ac:dyDescent="0.3">
      <c r="F644" s="22"/>
      <c r="S644" s="24"/>
    </row>
    <row r="645" spans="6:19" x14ac:dyDescent="0.3">
      <c r="F645" s="22"/>
      <c r="S645" s="24"/>
    </row>
    <row r="646" spans="6:19" x14ac:dyDescent="0.3">
      <c r="F646" s="22"/>
      <c r="S646" s="24"/>
    </row>
    <row r="647" spans="6:19" x14ac:dyDescent="0.3">
      <c r="F647" s="22"/>
      <c r="S647" s="24"/>
    </row>
    <row r="648" spans="6:19" x14ac:dyDescent="0.3">
      <c r="F648" s="22"/>
      <c r="S648" s="24"/>
    </row>
    <row r="649" spans="6:19" x14ac:dyDescent="0.3">
      <c r="F649" s="22"/>
      <c r="S649" s="24"/>
    </row>
    <row r="650" spans="6:19" x14ac:dyDescent="0.3">
      <c r="F650" s="22"/>
      <c r="S650" s="24"/>
    </row>
    <row r="651" spans="6:19" x14ac:dyDescent="0.3">
      <c r="F651" s="22"/>
      <c r="S651" s="24"/>
    </row>
    <row r="652" spans="6:19" x14ac:dyDescent="0.3">
      <c r="F652" s="22"/>
      <c r="S652" s="24"/>
    </row>
    <row r="653" spans="6:19" x14ac:dyDescent="0.3">
      <c r="F653" s="22"/>
      <c r="S653" s="24"/>
    </row>
    <row r="654" spans="6:19" x14ac:dyDescent="0.3">
      <c r="F654" s="22"/>
      <c r="S654" s="24"/>
    </row>
    <row r="655" spans="6:19" x14ac:dyDescent="0.3">
      <c r="F655" s="22"/>
      <c r="S655" s="24"/>
    </row>
    <row r="656" spans="6:19" x14ac:dyDescent="0.3">
      <c r="F656" s="22"/>
      <c r="S656" s="24"/>
    </row>
    <row r="657" spans="6:19" x14ac:dyDescent="0.3">
      <c r="F657" s="22"/>
      <c r="S657" s="24"/>
    </row>
    <row r="658" spans="6:19" x14ac:dyDescent="0.3">
      <c r="F658" s="22"/>
      <c r="S658" s="24"/>
    </row>
    <row r="659" spans="6:19" x14ac:dyDescent="0.3">
      <c r="F659" s="22"/>
      <c r="S659" s="24"/>
    </row>
    <row r="660" spans="6:19" x14ac:dyDescent="0.3">
      <c r="F660" s="22"/>
      <c r="S660" s="24"/>
    </row>
    <row r="661" spans="6:19" x14ac:dyDescent="0.3">
      <c r="F661" s="22"/>
      <c r="S661" s="24"/>
    </row>
    <row r="662" spans="6:19" x14ac:dyDescent="0.3">
      <c r="F662" s="22"/>
      <c r="S662" s="24"/>
    </row>
    <row r="663" spans="6:19" x14ac:dyDescent="0.3">
      <c r="F663" s="22"/>
      <c r="S663" s="24"/>
    </row>
    <row r="664" spans="6:19" x14ac:dyDescent="0.3">
      <c r="F664" s="22"/>
      <c r="S664" s="24"/>
    </row>
    <row r="665" spans="6:19" x14ac:dyDescent="0.3">
      <c r="F665" s="22"/>
      <c r="S665" s="24"/>
    </row>
    <row r="666" spans="6:19" x14ac:dyDescent="0.3">
      <c r="F666" s="22"/>
      <c r="S666" s="24"/>
    </row>
    <row r="667" spans="6:19" x14ac:dyDescent="0.3">
      <c r="F667" s="22"/>
      <c r="S667" s="24"/>
    </row>
    <row r="668" spans="6:19" x14ac:dyDescent="0.3">
      <c r="F668" s="22"/>
      <c r="S668" s="24"/>
    </row>
    <row r="669" spans="6:19" x14ac:dyDescent="0.3">
      <c r="F669" s="22"/>
      <c r="S669" s="24"/>
    </row>
    <row r="670" spans="6:19" x14ac:dyDescent="0.3">
      <c r="F670" s="22"/>
      <c r="S670" s="24"/>
    </row>
    <row r="671" spans="6:19" x14ac:dyDescent="0.3">
      <c r="F671" s="22"/>
      <c r="S671" s="24"/>
    </row>
    <row r="672" spans="6:19" x14ac:dyDescent="0.3">
      <c r="F672" s="22"/>
      <c r="S672" s="24"/>
    </row>
    <row r="673" spans="6:19" x14ac:dyDescent="0.3">
      <c r="F673" s="22"/>
      <c r="S673" s="24"/>
    </row>
    <row r="674" spans="6:19" x14ac:dyDescent="0.3">
      <c r="F674" s="22"/>
      <c r="S674" s="24"/>
    </row>
    <row r="675" spans="6:19" x14ac:dyDescent="0.3">
      <c r="F675" s="22"/>
      <c r="S675" s="24"/>
    </row>
    <row r="676" spans="6:19" x14ac:dyDescent="0.3">
      <c r="F676" s="22"/>
      <c r="S676" s="24"/>
    </row>
    <row r="677" spans="6:19" x14ac:dyDescent="0.3">
      <c r="F677" s="22"/>
      <c r="S677" s="24"/>
    </row>
    <row r="678" spans="6:19" x14ac:dyDescent="0.3">
      <c r="F678" s="22"/>
      <c r="S678" s="24"/>
    </row>
    <row r="679" spans="6:19" x14ac:dyDescent="0.3">
      <c r="F679" s="22"/>
      <c r="S679" s="24"/>
    </row>
    <row r="680" spans="6:19" x14ac:dyDescent="0.3">
      <c r="F680" s="22"/>
      <c r="S680" s="24"/>
    </row>
    <row r="681" spans="6:19" x14ac:dyDescent="0.3">
      <c r="F681" s="22"/>
      <c r="S681" s="24"/>
    </row>
    <row r="682" spans="6:19" x14ac:dyDescent="0.3">
      <c r="F682" s="22"/>
      <c r="S682" s="24"/>
    </row>
    <row r="683" spans="6:19" x14ac:dyDescent="0.3">
      <c r="F683" s="22"/>
      <c r="S683" s="24"/>
    </row>
    <row r="684" spans="6:19" x14ac:dyDescent="0.3">
      <c r="F684" s="22"/>
      <c r="S684" s="24"/>
    </row>
    <row r="685" spans="6:19" x14ac:dyDescent="0.3">
      <c r="F685" s="22"/>
      <c r="S685" s="24"/>
    </row>
    <row r="686" spans="6:19" x14ac:dyDescent="0.3">
      <c r="F686" s="22"/>
      <c r="S686" s="24"/>
    </row>
    <row r="687" spans="6:19" x14ac:dyDescent="0.3">
      <c r="F687" s="22"/>
      <c r="S687" s="24"/>
    </row>
    <row r="688" spans="6:19" x14ac:dyDescent="0.3">
      <c r="F688" s="22"/>
      <c r="S688" s="24"/>
    </row>
    <row r="689" spans="6:19" x14ac:dyDescent="0.3">
      <c r="F689" s="22"/>
      <c r="S689" s="24"/>
    </row>
    <row r="690" spans="6:19" x14ac:dyDescent="0.3">
      <c r="F690" s="22"/>
      <c r="S690" s="24"/>
    </row>
    <row r="691" spans="6:19" x14ac:dyDescent="0.3">
      <c r="F691" s="22"/>
      <c r="S691" s="24"/>
    </row>
    <row r="692" spans="6:19" x14ac:dyDescent="0.3">
      <c r="F692" s="22"/>
      <c r="S692" s="24"/>
    </row>
    <row r="693" spans="6:19" x14ac:dyDescent="0.3">
      <c r="F693" s="22"/>
      <c r="S693" s="24"/>
    </row>
    <row r="694" spans="6:19" x14ac:dyDescent="0.3">
      <c r="F694" s="22"/>
      <c r="S694" s="24"/>
    </row>
    <row r="695" spans="6:19" x14ac:dyDescent="0.3">
      <c r="F695" s="22"/>
      <c r="S695" s="24"/>
    </row>
    <row r="696" spans="6:19" x14ac:dyDescent="0.3">
      <c r="F696" s="22"/>
      <c r="S696" s="24"/>
    </row>
    <row r="697" spans="6:19" x14ac:dyDescent="0.3">
      <c r="F697" s="22"/>
      <c r="S697" s="24"/>
    </row>
    <row r="698" spans="6:19" x14ac:dyDescent="0.3">
      <c r="F698" s="22"/>
      <c r="S698" s="24"/>
    </row>
    <row r="699" spans="6:19" x14ac:dyDescent="0.3">
      <c r="F699" s="22"/>
      <c r="S699" s="24"/>
    </row>
    <row r="700" spans="6:19" x14ac:dyDescent="0.3">
      <c r="F700" s="22"/>
      <c r="S700" s="24"/>
    </row>
    <row r="701" spans="6:19" x14ac:dyDescent="0.3">
      <c r="F701" s="22"/>
      <c r="S701" s="24"/>
    </row>
    <row r="702" spans="6:19" x14ac:dyDescent="0.3">
      <c r="F702" s="22"/>
      <c r="S702" s="24"/>
    </row>
    <row r="703" spans="6:19" x14ac:dyDescent="0.3">
      <c r="F703" s="22"/>
      <c r="S703" s="24"/>
    </row>
    <row r="704" spans="6:19" x14ac:dyDescent="0.3">
      <c r="F704" s="22"/>
      <c r="S704" s="24"/>
    </row>
    <row r="705" spans="6:19" x14ac:dyDescent="0.3">
      <c r="F705" s="22"/>
      <c r="S705" s="24"/>
    </row>
    <row r="706" spans="6:19" x14ac:dyDescent="0.3">
      <c r="F706" s="22"/>
      <c r="S706" s="24"/>
    </row>
    <row r="707" spans="6:19" x14ac:dyDescent="0.3">
      <c r="F707" s="22"/>
      <c r="S707" s="24"/>
    </row>
    <row r="708" spans="6:19" x14ac:dyDescent="0.3">
      <c r="F708" s="22"/>
      <c r="S708" s="24"/>
    </row>
    <row r="709" spans="6:19" x14ac:dyDescent="0.3">
      <c r="F709" s="22"/>
      <c r="S709" s="24"/>
    </row>
    <row r="710" spans="6:19" x14ac:dyDescent="0.3">
      <c r="F710" s="22"/>
      <c r="S710" s="24"/>
    </row>
    <row r="711" spans="6:19" x14ac:dyDescent="0.3">
      <c r="F711" s="22"/>
      <c r="S711" s="24"/>
    </row>
    <row r="712" spans="6:19" x14ac:dyDescent="0.3">
      <c r="F712" s="22"/>
      <c r="S712" s="24"/>
    </row>
    <row r="713" spans="6:19" x14ac:dyDescent="0.3">
      <c r="F713" s="22"/>
      <c r="S713" s="24"/>
    </row>
    <row r="714" spans="6:19" x14ac:dyDescent="0.3">
      <c r="F714" s="22"/>
      <c r="S714" s="24"/>
    </row>
    <row r="715" spans="6:19" x14ac:dyDescent="0.3">
      <c r="F715" s="22"/>
      <c r="S715" s="24"/>
    </row>
    <row r="716" spans="6:19" x14ac:dyDescent="0.3">
      <c r="F716" s="22"/>
      <c r="S716" s="24"/>
    </row>
    <row r="717" spans="6:19" x14ac:dyDescent="0.3">
      <c r="F717" s="22"/>
      <c r="S717" s="24"/>
    </row>
    <row r="718" spans="6:19" x14ac:dyDescent="0.3">
      <c r="F718" s="22"/>
      <c r="S718" s="24"/>
    </row>
    <row r="719" spans="6:19" x14ac:dyDescent="0.3">
      <c r="F719" s="22"/>
      <c r="S719" s="24"/>
    </row>
    <row r="720" spans="6:19" x14ac:dyDescent="0.3">
      <c r="F720" s="22"/>
      <c r="S720" s="24"/>
    </row>
    <row r="721" spans="6:19" x14ac:dyDescent="0.3">
      <c r="F721" s="22"/>
      <c r="S721" s="24"/>
    </row>
    <row r="722" spans="6:19" x14ac:dyDescent="0.3">
      <c r="F722" s="22"/>
      <c r="S722" s="24"/>
    </row>
    <row r="723" spans="6:19" x14ac:dyDescent="0.3">
      <c r="F723" s="22"/>
      <c r="S723" s="24"/>
    </row>
    <row r="724" spans="6:19" x14ac:dyDescent="0.3">
      <c r="F724" s="22"/>
      <c r="S724" s="24"/>
    </row>
    <row r="725" spans="6:19" x14ac:dyDescent="0.3">
      <c r="F725" s="22"/>
      <c r="S725" s="24"/>
    </row>
    <row r="726" spans="6:19" x14ac:dyDescent="0.3">
      <c r="F726" s="22"/>
      <c r="S726" s="24"/>
    </row>
    <row r="727" spans="6:19" x14ac:dyDescent="0.3">
      <c r="F727" s="22"/>
      <c r="S727" s="24"/>
    </row>
    <row r="728" spans="6:19" x14ac:dyDescent="0.3">
      <c r="F728" s="22"/>
      <c r="S728" s="24"/>
    </row>
    <row r="729" spans="6:19" x14ac:dyDescent="0.3">
      <c r="F729" s="22"/>
      <c r="S729" s="24"/>
    </row>
    <row r="730" spans="6:19" x14ac:dyDescent="0.3">
      <c r="F730" s="22"/>
      <c r="S730" s="24"/>
    </row>
    <row r="731" spans="6:19" x14ac:dyDescent="0.3">
      <c r="F731" s="22"/>
      <c r="S731" s="24"/>
    </row>
    <row r="732" spans="6:19" x14ac:dyDescent="0.3">
      <c r="F732" s="22"/>
      <c r="S732" s="24"/>
    </row>
    <row r="733" spans="6:19" x14ac:dyDescent="0.3">
      <c r="F733" s="22"/>
      <c r="S733" s="24"/>
    </row>
    <row r="734" spans="6:19" x14ac:dyDescent="0.3">
      <c r="F734" s="22"/>
      <c r="S734" s="24"/>
    </row>
    <row r="735" spans="6:19" x14ac:dyDescent="0.3">
      <c r="F735" s="22"/>
      <c r="S735" s="24"/>
    </row>
    <row r="736" spans="6:19" x14ac:dyDescent="0.3">
      <c r="F736" s="22"/>
      <c r="S736" s="24"/>
    </row>
    <row r="737" spans="6:19" x14ac:dyDescent="0.3">
      <c r="F737" s="22"/>
      <c r="S737" s="24"/>
    </row>
    <row r="738" spans="6:19" x14ac:dyDescent="0.3">
      <c r="F738" s="22"/>
      <c r="S738" s="24"/>
    </row>
    <row r="739" spans="6:19" x14ac:dyDescent="0.3">
      <c r="F739" s="22"/>
      <c r="S739" s="24"/>
    </row>
    <row r="740" spans="6:19" x14ac:dyDescent="0.3">
      <c r="F740" s="22"/>
      <c r="S740" s="24"/>
    </row>
    <row r="741" spans="6:19" x14ac:dyDescent="0.3">
      <c r="F741" s="22"/>
      <c r="S741" s="24"/>
    </row>
    <row r="742" spans="6:19" x14ac:dyDescent="0.3">
      <c r="F742" s="22"/>
      <c r="S742" s="24"/>
    </row>
    <row r="743" spans="6:19" x14ac:dyDescent="0.3">
      <c r="F743" s="22"/>
      <c r="S743" s="24"/>
    </row>
    <row r="744" spans="6:19" x14ac:dyDescent="0.3">
      <c r="F744" s="22"/>
      <c r="S744" s="24"/>
    </row>
    <row r="745" spans="6:19" x14ac:dyDescent="0.3">
      <c r="F745" s="22"/>
      <c r="S745" s="24"/>
    </row>
    <row r="746" spans="6:19" x14ac:dyDescent="0.3">
      <c r="F746" s="22"/>
      <c r="S746" s="24"/>
    </row>
    <row r="747" spans="6:19" x14ac:dyDescent="0.3">
      <c r="F747" s="22"/>
      <c r="S747" s="24"/>
    </row>
    <row r="748" spans="6:19" x14ac:dyDescent="0.3">
      <c r="F748" s="22"/>
      <c r="S748" s="24"/>
    </row>
    <row r="749" spans="6:19" x14ac:dyDescent="0.3">
      <c r="F749" s="22"/>
      <c r="S749" s="24"/>
    </row>
    <row r="750" spans="6:19" x14ac:dyDescent="0.3">
      <c r="F750" s="22"/>
      <c r="S750" s="24"/>
    </row>
    <row r="751" spans="6:19" x14ac:dyDescent="0.3">
      <c r="F751" s="22"/>
      <c r="S751" s="24"/>
    </row>
    <row r="752" spans="6:19" x14ac:dyDescent="0.3">
      <c r="F752" s="22"/>
      <c r="S752" s="24"/>
    </row>
    <row r="753" spans="6:19" x14ac:dyDescent="0.3">
      <c r="F753" s="22"/>
      <c r="S753" s="24"/>
    </row>
    <row r="754" spans="6:19" x14ac:dyDescent="0.3">
      <c r="F754" s="22"/>
      <c r="S754" s="24"/>
    </row>
    <row r="755" spans="6:19" x14ac:dyDescent="0.3">
      <c r="F755" s="22"/>
      <c r="S755" s="24"/>
    </row>
    <row r="756" spans="6:19" x14ac:dyDescent="0.3">
      <c r="F756" s="22"/>
      <c r="S756" s="24"/>
    </row>
    <row r="757" spans="6:19" x14ac:dyDescent="0.3">
      <c r="F757" s="22"/>
      <c r="S757" s="24"/>
    </row>
    <row r="758" spans="6:19" x14ac:dyDescent="0.3">
      <c r="F758" s="22"/>
      <c r="S758" s="24"/>
    </row>
    <row r="759" spans="6:19" x14ac:dyDescent="0.3">
      <c r="F759" s="22"/>
      <c r="S759" s="24"/>
    </row>
    <row r="760" spans="6:19" x14ac:dyDescent="0.3">
      <c r="F760" s="22"/>
      <c r="S760" s="24"/>
    </row>
    <row r="761" spans="6:19" x14ac:dyDescent="0.3">
      <c r="F761" s="22"/>
      <c r="S761" s="24"/>
    </row>
    <row r="762" spans="6:19" x14ac:dyDescent="0.3">
      <c r="F762" s="22"/>
      <c r="S762" s="24"/>
    </row>
    <row r="763" spans="6:19" x14ac:dyDescent="0.3">
      <c r="F763" s="22"/>
      <c r="S763" s="24"/>
    </row>
    <row r="764" spans="6:19" x14ac:dyDescent="0.3">
      <c r="F764" s="22"/>
      <c r="S764" s="24"/>
    </row>
    <row r="765" spans="6:19" x14ac:dyDescent="0.3">
      <c r="F765" s="22"/>
      <c r="S765" s="24"/>
    </row>
    <row r="766" spans="6:19" x14ac:dyDescent="0.3">
      <c r="F766" s="22"/>
      <c r="S766" s="24"/>
    </row>
    <row r="767" spans="6:19" x14ac:dyDescent="0.3">
      <c r="F767" s="22"/>
      <c r="S767" s="24"/>
    </row>
    <row r="768" spans="6:19" x14ac:dyDescent="0.3">
      <c r="F768" s="22"/>
      <c r="S768" s="24"/>
    </row>
    <row r="769" spans="6:19" x14ac:dyDescent="0.3">
      <c r="F769" s="22"/>
      <c r="S769" s="24"/>
    </row>
    <row r="770" spans="6:19" x14ac:dyDescent="0.3">
      <c r="F770" s="22"/>
      <c r="S770" s="24"/>
    </row>
    <row r="771" spans="6:19" x14ac:dyDescent="0.3">
      <c r="F771" s="22"/>
      <c r="S771" s="24"/>
    </row>
    <row r="772" spans="6:19" x14ac:dyDescent="0.3">
      <c r="F772" s="22"/>
      <c r="S772" s="24"/>
    </row>
    <row r="773" spans="6:19" x14ac:dyDescent="0.3">
      <c r="F773" s="22"/>
      <c r="S773" s="24"/>
    </row>
    <row r="774" spans="6:19" x14ac:dyDescent="0.3">
      <c r="F774" s="22"/>
      <c r="S774" s="24"/>
    </row>
    <row r="775" spans="6:19" x14ac:dyDescent="0.3">
      <c r="F775" s="22"/>
      <c r="S775" s="24"/>
    </row>
    <row r="776" spans="6:19" x14ac:dyDescent="0.3">
      <c r="F776" s="22"/>
      <c r="S776" s="24"/>
    </row>
    <row r="777" spans="6:19" x14ac:dyDescent="0.3">
      <c r="F777" s="22"/>
      <c r="S777" s="24"/>
    </row>
    <row r="778" spans="6:19" x14ac:dyDescent="0.3">
      <c r="F778" s="22"/>
      <c r="S778" s="24"/>
    </row>
    <row r="779" spans="6:19" x14ac:dyDescent="0.3">
      <c r="F779" s="22"/>
      <c r="S779" s="24"/>
    </row>
    <row r="780" spans="6:19" x14ac:dyDescent="0.3">
      <c r="F780" s="22"/>
      <c r="S780" s="24"/>
    </row>
    <row r="781" spans="6:19" x14ac:dyDescent="0.3">
      <c r="F781" s="22"/>
      <c r="S781" s="24"/>
    </row>
    <row r="782" spans="6:19" x14ac:dyDescent="0.3">
      <c r="F782" s="22"/>
      <c r="S782" s="24"/>
    </row>
    <row r="783" spans="6:19" x14ac:dyDescent="0.3">
      <c r="F783" s="22"/>
      <c r="S783" s="24"/>
    </row>
    <row r="784" spans="6:19" x14ac:dyDescent="0.3">
      <c r="F784" s="22"/>
      <c r="S784" s="24"/>
    </row>
    <row r="785" spans="6:19" x14ac:dyDescent="0.3">
      <c r="F785" s="22"/>
      <c r="S785" s="24"/>
    </row>
    <row r="786" spans="6:19" x14ac:dyDescent="0.3">
      <c r="F786" s="22"/>
      <c r="S786" s="24"/>
    </row>
    <row r="787" spans="6:19" x14ac:dyDescent="0.3">
      <c r="F787" s="22"/>
      <c r="S787" s="24"/>
    </row>
    <row r="788" spans="6:19" x14ac:dyDescent="0.3">
      <c r="F788" s="22"/>
      <c r="S788" s="24"/>
    </row>
    <row r="789" spans="6:19" x14ac:dyDescent="0.3">
      <c r="F789" s="22"/>
      <c r="S789" s="24"/>
    </row>
    <row r="790" spans="6:19" x14ac:dyDescent="0.3">
      <c r="F790" s="22"/>
      <c r="S790" s="24"/>
    </row>
    <row r="791" spans="6:19" x14ac:dyDescent="0.3">
      <c r="F791" s="22"/>
      <c r="S791" s="24"/>
    </row>
    <row r="792" spans="6:19" x14ac:dyDescent="0.3">
      <c r="F792" s="22"/>
      <c r="S792" s="24"/>
    </row>
    <row r="793" spans="6:19" x14ac:dyDescent="0.3">
      <c r="F793" s="22"/>
      <c r="S793" s="24"/>
    </row>
    <row r="794" spans="6:19" x14ac:dyDescent="0.3">
      <c r="F794" s="22"/>
      <c r="S794" s="24"/>
    </row>
    <row r="795" spans="6:19" x14ac:dyDescent="0.3">
      <c r="F795" s="22"/>
      <c r="S795" s="24"/>
    </row>
    <row r="796" spans="6:19" x14ac:dyDescent="0.3">
      <c r="F796" s="22"/>
      <c r="S796" s="24"/>
    </row>
    <row r="797" spans="6:19" x14ac:dyDescent="0.3">
      <c r="F797" s="22"/>
      <c r="S797" s="24"/>
    </row>
    <row r="798" spans="6:19" x14ac:dyDescent="0.3">
      <c r="F798" s="22"/>
      <c r="S798" s="24"/>
    </row>
    <row r="799" spans="6:19" x14ac:dyDescent="0.3">
      <c r="F799" s="22"/>
      <c r="S799" s="24"/>
    </row>
    <row r="800" spans="6:19" x14ac:dyDescent="0.3">
      <c r="F800" s="22"/>
      <c r="S800" s="24"/>
    </row>
    <row r="801" spans="6:19" x14ac:dyDescent="0.3">
      <c r="F801" s="22"/>
      <c r="S801" s="24"/>
    </row>
    <row r="802" spans="6:19" x14ac:dyDescent="0.3">
      <c r="F802" s="22"/>
      <c r="S802" s="24"/>
    </row>
    <row r="803" spans="6:19" x14ac:dyDescent="0.3">
      <c r="F803" s="22"/>
      <c r="S803" s="24"/>
    </row>
    <row r="804" spans="6:19" x14ac:dyDescent="0.3">
      <c r="F804" s="22"/>
      <c r="S804" s="24"/>
    </row>
    <row r="805" spans="6:19" x14ac:dyDescent="0.3">
      <c r="F805" s="22"/>
      <c r="S805" s="24"/>
    </row>
    <row r="806" spans="6:19" x14ac:dyDescent="0.3">
      <c r="F806" s="22"/>
      <c r="S806" s="24"/>
    </row>
    <row r="807" spans="6:19" x14ac:dyDescent="0.3">
      <c r="F807" s="22"/>
      <c r="S807" s="24"/>
    </row>
    <row r="808" spans="6:19" x14ac:dyDescent="0.3">
      <c r="F808" s="22"/>
      <c r="S808" s="24"/>
    </row>
    <row r="809" spans="6:19" x14ac:dyDescent="0.3">
      <c r="F809" s="22"/>
      <c r="S809" s="24"/>
    </row>
    <row r="810" spans="6:19" x14ac:dyDescent="0.3">
      <c r="F810" s="22"/>
      <c r="S810" s="24"/>
    </row>
    <row r="811" spans="6:19" x14ac:dyDescent="0.3">
      <c r="F811" s="22"/>
      <c r="S811" s="24"/>
    </row>
    <row r="812" spans="6:19" x14ac:dyDescent="0.3">
      <c r="F812" s="22"/>
      <c r="S812" s="24"/>
    </row>
    <row r="813" spans="6:19" x14ac:dyDescent="0.3">
      <c r="F813" s="22"/>
      <c r="S813" s="24"/>
    </row>
    <row r="814" spans="6:19" x14ac:dyDescent="0.3">
      <c r="F814" s="22"/>
      <c r="S814" s="24"/>
    </row>
    <row r="815" spans="6:19" x14ac:dyDescent="0.3">
      <c r="F815" s="22"/>
      <c r="S815" s="24"/>
    </row>
    <row r="816" spans="6:19" x14ac:dyDescent="0.3">
      <c r="F816" s="22"/>
      <c r="S816" s="24"/>
    </row>
    <row r="817" spans="6:19" x14ac:dyDescent="0.3">
      <c r="F817" s="22"/>
      <c r="S817" s="24"/>
    </row>
    <row r="818" spans="6:19" x14ac:dyDescent="0.3">
      <c r="F818" s="22"/>
      <c r="S818" s="24"/>
    </row>
    <row r="819" spans="6:19" x14ac:dyDescent="0.3">
      <c r="F819" s="22"/>
      <c r="S819" s="24"/>
    </row>
    <row r="820" spans="6:19" x14ac:dyDescent="0.3">
      <c r="F820" s="22"/>
      <c r="S820" s="24"/>
    </row>
    <row r="821" spans="6:19" x14ac:dyDescent="0.3">
      <c r="F821" s="22"/>
      <c r="S821" s="24"/>
    </row>
    <row r="822" spans="6:19" x14ac:dyDescent="0.3">
      <c r="F822" s="22"/>
      <c r="S822" s="24"/>
    </row>
    <row r="823" spans="6:19" x14ac:dyDescent="0.3">
      <c r="F823" s="22"/>
      <c r="S823" s="24"/>
    </row>
    <row r="824" spans="6:19" x14ac:dyDescent="0.3">
      <c r="F824" s="22"/>
      <c r="S824" s="24"/>
    </row>
    <row r="825" spans="6:19" x14ac:dyDescent="0.3">
      <c r="F825" s="22"/>
      <c r="S825" s="24"/>
    </row>
    <row r="826" spans="6:19" x14ac:dyDescent="0.3">
      <c r="F826" s="22"/>
      <c r="S826" s="24"/>
    </row>
    <row r="827" spans="6:19" x14ac:dyDescent="0.3">
      <c r="F827" s="22"/>
      <c r="S827" s="24"/>
    </row>
    <row r="828" spans="6:19" x14ac:dyDescent="0.3">
      <c r="F828" s="22"/>
      <c r="S828" s="24"/>
    </row>
    <row r="829" spans="6:19" x14ac:dyDescent="0.3">
      <c r="F829" s="22"/>
      <c r="S829" s="24"/>
    </row>
    <row r="830" spans="6:19" x14ac:dyDescent="0.3">
      <c r="F830" s="22"/>
      <c r="S830" s="24"/>
    </row>
    <row r="831" spans="6:19" x14ac:dyDescent="0.3">
      <c r="F831" s="22"/>
      <c r="S831" s="24"/>
    </row>
    <row r="832" spans="6:19" x14ac:dyDescent="0.3">
      <c r="F832" s="22"/>
      <c r="S832" s="24"/>
    </row>
    <row r="833" spans="6:19" x14ac:dyDescent="0.3">
      <c r="F833" s="22"/>
      <c r="S833" s="24"/>
    </row>
    <row r="834" spans="6:19" x14ac:dyDescent="0.3">
      <c r="F834" s="22"/>
      <c r="S834" s="24"/>
    </row>
    <row r="835" spans="6:19" x14ac:dyDescent="0.3">
      <c r="F835" s="22"/>
      <c r="S835" s="24"/>
    </row>
    <row r="836" spans="6:19" x14ac:dyDescent="0.3">
      <c r="F836" s="22"/>
      <c r="S836" s="24"/>
    </row>
    <row r="837" spans="6:19" x14ac:dyDescent="0.3">
      <c r="F837" s="22"/>
      <c r="S837" s="24"/>
    </row>
    <row r="838" spans="6:19" x14ac:dyDescent="0.3">
      <c r="F838" s="22"/>
      <c r="S838" s="24"/>
    </row>
    <row r="839" spans="6:19" x14ac:dyDescent="0.3">
      <c r="F839" s="22"/>
      <c r="S839" s="24"/>
    </row>
    <row r="840" spans="6:19" x14ac:dyDescent="0.3">
      <c r="F840" s="22"/>
      <c r="S840" s="24"/>
    </row>
    <row r="841" spans="6:19" x14ac:dyDescent="0.3">
      <c r="F841" s="22"/>
      <c r="S841" s="24"/>
    </row>
    <row r="842" spans="6:19" x14ac:dyDescent="0.3">
      <c r="F842" s="22"/>
      <c r="S842" s="24"/>
    </row>
    <row r="843" spans="6:19" x14ac:dyDescent="0.3">
      <c r="F843" s="22"/>
      <c r="S843" s="24"/>
    </row>
    <row r="844" spans="6:19" x14ac:dyDescent="0.3">
      <c r="F844" s="22"/>
      <c r="S844" s="24"/>
    </row>
    <row r="845" spans="6:19" x14ac:dyDescent="0.3">
      <c r="F845" s="22"/>
      <c r="S845" s="24"/>
    </row>
    <row r="846" spans="6:19" x14ac:dyDescent="0.3">
      <c r="F846" s="22"/>
      <c r="S846" s="24"/>
    </row>
    <row r="847" spans="6:19" x14ac:dyDescent="0.3">
      <c r="F847" s="22"/>
      <c r="S847" s="24"/>
    </row>
    <row r="848" spans="6:19" x14ac:dyDescent="0.3">
      <c r="F848" s="22"/>
      <c r="S848" s="24"/>
    </row>
    <row r="849" spans="6:19" x14ac:dyDescent="0.3">
      <c r="F849" s="22"/>
      <c r="S849" s="24"/>
    </row>
    <row r="850" spans="6:19" x14ac:dyDescent="0.3">
      <c r="F850" s="22"/>
      <c r="S850" s="24"/>
    </row>
    <row r="851" spans="6:19" x14ac:dyDescent="0.3">
      <c r="F851" s="22"/>
      <c r="S851" s="24"/>
    </row>
    <row r="852" spans="6:19" x14ac:dyDescent="0.3">
      <c r="F852" s="22"/>
      <c r="S852" s="24"/>
    </row>
    <row r="853" spans="6:19" x14ac:dyDescent="0.3">
      <c r="F853" s="22"/>
      <c r="S853" s="24"/>
    </row>
    <row r="854" spans="6:19" x14ac:dyDescent="0.3">
      <c r="F854" s="22"/>
      <c r="S854" s="24"/>
    </row>
    <row r="855" spans="6:19" x14ac:dyDescent="0.3">
      <c r="F855" s="22"/>
      <c r="S855" s="24"/>
    </row>
    <row r="856" spans="6:19" x14ac:dyDescent="0.3">
      <c r="F856" s="22"/>
      <c r="S856" s="24"/>
    </row>
    <row r="857" spans="6:19" x14ac:dyDescent="0.3">
      <c r="F857" s="22"/>
      <c r="S857" s="24"/>
    </row>
    <row r="858" spans="6:19" x14ac:dyDescent="0.3">
      <c r="F858" s="22"/>
      <c r="S858" s="24"/>
    </row>
    <row r="859" spans="6:19" x14ac:dyDescent="0.3">
      <c r="F859" s="22"/>
      <c r="S859" s="24"/>
    </row>
    <row r="860" spans="6:19" x14ac:dyDescent="0.3">
      <c r="F860" s="22"/>
      <c r="S860" s="24"/>
    </row>
    <row r="861" spans="6:19" x14ac:dyDescent="0.3">
      <c r="F861" s="22"/>
      <c r="S861" s="24"/>
    </row>
    <row r="862" spans="6:19" x14ac:dyDescent="0.3">
      <c r="F862" s="22"/>
      <c r="S862" s="24"/>
    </row>
    <row r="863" spans="6:19" x14ac:dyDescent="0.3">
      <c r="F863" s="22"/>
      <c r="S863" s="24"/>
    </row>
    <row r="864" spans="6:19" x14ac:dyDescent="0.3">
      <c r="F864" s="22"/>
      <c r="S864" s="24"/>
    </row>
    <row r="865" spans="6:19" x14ac:dyDescent="0.3">
      <c r="F865" s="22"/>
      <c r="S865" s="24"/>
    </row>
    <row r="866" spans="6:19" x14ac:dyDescent="0.3">
      <c r="F866" s="22"/>
      <c r="S866" s="24"/>
    </row>
    <row r="867" spans="6:19" x14ac:dyDescent="0.3">
      <c r="F867" s="22"/>
      <c r="S867" s="24"/>
    </row>
    <row r="868" spans="6:19" x14ac:dyDescent="0.3">
      <c r="F868" s="22"/>
      <c r="S868" s="24"/>
    </row>
    <row r="869" spans="6:19" x14ac:dyDescent="0.3">
      <c r="F869" s="22"/>
      <c r="S869" s="24"/>
    </row>
    <row r="870" spans="6:19" x14ac:dyDescent="0.3">
      <c r="F870" s="22"/>
      <c r="S870" s="24"/>
    </row>
    <row r="871" spans="6:19" x14ac:dyDescent="0.3">
      <c r="F871" s="22"/>
      <c r="S871" s="24"/>
    </row>
    <row r="872" spans="6:19" x14ac:dyDescent="0.3">
      <c r="F872" s="22"/>
      <c r="S872" s="24"/>
    </row>
    <row r="873" spans="6:19" x14ac:dyDescent="0.3">
      <c r="F873" s="22"/>
      <c r="S873" s="24"/>
    </row>
    <row r="874" spans="6:19" x14ac:dyDescent="0.3">
      <c r="F874" s="22"/>
      <c r="S874" s="24"/>
    </row>
    <row r="875" spans="6:19" x14ac:dyDescent="0.3">
      <c r="F875" s="22"/>
      <c r="S875" s="24"/>
    </row>
    <row r="876" spans="6:19" x14ac:dyDescent="0.3">
      <c r="F876" s="22"/>
      <c r="S876" s="24"/>
    </row>
    <row r="877" spans="6:19" x14ac:dyDescent="0.3">
      <c r="F877" s="22"/>
      <c r="S877" s="24"/>
    </row>
    <row r="878" spans="6:19" x14ac:dyDescent="0.3">
      <c r="F878" s="22"/>
      <c r="S878" s="24"/>
    </row>
    <row r="879" spans="6:19" x14ac:dyDescent="0.3">
      <c r="F879" s="22"/>
      <c r="S879" s="24"/>
    </row>
    <row r="880" spans="6:19" x14ac:dyDescent="0.3">
      <c r="F880" s="22"/>
      <c r="S880" s="24"/>
    </row>
    <row r="881" spans="6:19" x14ac:dyDescent="0.3">
      <c r="F881" s="22"/>
      <c r="S881" s="24"/>
    </row>
    <row r="882" spans="6:19" x14ac:dyDescent="0.3">
      <c r="F882" s="22"/>
      <c r="S882" s="24"/>
    </row>
    <row r="883" spans="6:19" x14ac:dyDescent="0.3">
      <c r="F883" s="22"/>
      <c r="S883" s="24"/>
    </row>
    <row r="884" spans="6:19" x14ac:dyDescent="0.3">
      <c r="F884" s="22"/>
      <c r="S884" s="24"/>
    </row>
    <row r="885" spans="6:19" x14ac:dyDescent="0.3">
      <c r="F885" s="22"/>
      <c r="S885" s="24"/>
    </row>
    <row r="886" spans="6:19" x14ac:dyDescent="0.3">
      <c r="F886" s="22"/>
      <c r="S886" s="24"/>
    </row>
    <row r="887" spans="6:19" x14ac:dyDescent="0.3">
      <c r="F887" s="22"/>
      <c r="S887" s="24"/>
    </row>
    <row r="888" spans="6:19" x14ac:dyDescent="0.3">
      <c r="F888" s="22"/>
      <c r="S888" s="24"/>
    </row>
    <row r="889" spans="6:19" x14ac:dyDescent="0.3">
      <c r="F889" s="22"/>
      <c r="S889" s="24"/>
    </row>
    <row r="890" spans="6:19" x14ac:dyDescent="0.3">
      <c r="F890" s="22"/>
      <c r="S890" s="24"/>
    </row>
    <row r="891" spans="6:19" x14ac:dyDescent="0.3">
      <c r="F891" s="22"/>
      <c r="S891" s="24"/>
    </row>
    <row r="892" spans="6:19" x14ac:dyDescent="0.3">
      <c r="F892" s="22"/>
      <c r="S892" s="24"/>
    </row>
    <row r="893" spans="6:19" x14ac:dyDescent="0.3">
      <c r="F893" s="22"/>
      <c r="S893" s="24"/>
    </row>
    <row r="894" spans="6:19" x14ac:dyDescent="0.3">
      <c r="F894" s="22"/>
      <c r="S894" s="24"/>
    </row>
    <row r="895" spans="6:19" x14ac:dyDescent="0.3">
      <c r="F895" s="22"/>
      <c r="S895" s="24"/>
    </row>
    <row r="896" spans="6:19" x14ac:dyDescent="0.3">
      <c r="F896" s="22"/>
      <c r="S896" s="24"/>
    </row>
    <row r="897" spans="6:19" x14ac:dyDescent="0.3">
      <c r="F897" s="22"/>
      <c r="S897" s="24"/>
    </row>
    <row r="898" spans="6:19" x14ac:dyDescent="0.3">
      <c r="F898" s="22"/>
      <c r="S898" s="24"/>
    </row>
    <row r="899" spans="6:19" x14ac:dyDescent="0.3">
      <c r="F899" s="22"/>
      <c r="S899" s="24"/>
    </row>
    <row r="900" spans="6:19" x14ac:dyDescent="0.3">
      <c r="F900" s="22"/>
      <c r="S900" s="24"/>
    </row>
    <row r="901" spans="6:19" x14ac:dyDescent="0.3">
      <c r="F901" s="22"/>
      <c r="S901" s="24"/>
    </row>
    <row r="902" spans="6:19" x14ac:dyDescent="0.3">
      <c r="F902" s="22"/>
      <c r="S902" s="24"/>
    </row>
    <row r="903" spans="6:19" x14ac:dyDescent="0.3">
      <c r="F903" s="22"/>
      <c r="S903" s="24"/>
    </row>
    <row r="904" spans="6:19" x14ac:dyDescent="0.3">
      <c r="F904" s="22"/>
      <c r="S904" s="24"/>
    </row>
    <row r="905" spans="6:19" x14ac:dyDescent="0.3">
      <c r="F905" s="22"/>
      <c r="S905" s="24"/>
    </row>
    <row r="906" spans="6:19" x14ac:dyDescent="0.3">
      <c r="F906" s="22"/>
      <c r="S906" s="24"/>
    </row>
    <row r="907" spans="6:19" x14ac:dyDescent="0.3">
      <c r="F907" s="22"/>
      <c r="S907" s="24"/>
    </row>
    <row r="908" spans="6:19" x14ac:dyDescent="0.3">
      <c r="F908" s="22"/>
      <c r="S908" s="24"/>
    </row>
    <row r="909" spans="6:19" x14ac:dyDescent="0.3">
      <c r="F909" s="22"/>
      <c r="S909" s="24"/>
    </row>
    <row r="910" spans="6:19" x14ac:dyDescent="0.3">
      <c r="F910" s="22"/>
      <c r="S910" s="24"/>
    </row>
    <row r="911" spans="6:19" x14ac:dyDescent="0.3">
      <c r="F911" s="22"/>
      <c r="S911" s="24"/>
    </row>
    <row r="912" spans="6:19" x14ac:dyDescent="0.3">
      <c r="F912" s="22"/>
      <c r="S912" s="24"/>
    </row>
    <row r="913" spans="6:19" x14ac:dyDescent="0.3">
      <c r="F913" s="22"/>
      <c r="S913" s="24"/>
    </row>
    <row r="914" spans="6:19" x14ac:dyDescent="0.3">
      <c r="F914" s="22"/>
      <c r="S914" s="24"/>
    </row>
    <row r="915" spans="6:19" x14ac:dyDescent="0.3">
      <c r="F915" s="22"/>
      <c r="S915" s="24"/>
    </row>
    <row r="916" spans="6:19" x14ac:dyDescent="0.3">
      <c r="F916" s="22"/>
      <c r="S916" s="24"/>
    </row>
    <row r="917" spans="6:19" x14ac:dyDescent="0.3">
      <c r="F917" s="22"/>
      <c r="S917" s="24"/>
    </row>
    <row r="918" spans="6:19" x14ac:dyDescent="0.3">
      <c r="F918" s="22"/>
      <c r="S918" s="24"/>
    </row>
    <row r="919" spans="6:19" x14ac:dyDescent="0.3">
      <c r="F919" s="22"/>
      <c r="S919" s="24"/>
    </row>
    <row r="920" spans="6:19" x14ac:dyDescent="0.3">
      <c r="F920" s="22"/>
      <c r="S920" s="24"/>
    </row>
    <row r="921" spans="6:19" x14ac:dyDescent="0.3">
      <c r="F921" s="22"/>
      <c r="S921" s="24"/>
    </row>
    <row r="922" spans="6:19" x14ac:dyDescent="0.3">
      <c r="F922" s="22"/>
      <c r="S922" s="24"/>
    </row>
    <row r="923" spans="6:19" x14ac:dyDescent="0.3">
      <c r="F923" s="22"/>
      <c r="S923" s="24"/>
    </row>
    <row r="924" spans="6:19" x14ac:dyDescent="0.3">
      <c r="F924" s="22"/>
      <c r="S924" s="24"/>
    </row>
    <row r="925" spans="6:19" x14ac:dyDescent="0.3">
      <c r="F925" s="22"/>
      <c r="S925" s="24"/>
    </row>
    <row r="926" spans="6:19" x14ac:dyDescent="0.3">
      <c r="F926" s="22"/>
      <c r="S926" s="24"/>
    </row>
    <row r="927" spans="6:19" x14ac:dyDescent="0.3">
      <c r="F927" s="22"/>
      <c r="S927" s="24"/>
    </row>
    <row r="928" spans="6:19" x14ac:dyDescent="0.3">
      <c r="F928" s="22"/>
      <c r="S928" s="24"/>
    </row>
    <row r="929" spans="6:19" x14ac:dyDescent="0.3">
      <c r="F929" s="22"/>
      <c r="S929" s="24"/>
    </row>
    <row r="930" spans="6:19" x14ac:dyDescent="0.3">
      <c r="F930" s="22"/>
      <c r="S930" s="24"/>
    </row>
    <row r="931" spans="6:19" x14ac:dyDescent="0.3">
      <c r="F931" s="22"/>
      <c r="S931" s="24"/>
    </row>
    <row r="932" spans="6:19" x14ac:dyDescent="0.3">
      <c r="F932" s="22"/>
      <c r="S932" s="24"/>
    </row>
    <row r="933" spans="6:19" x14ac:dyDescent="0.3">
      <c r="F933" s="22"/>
      <c r="S933" s="24"/>
    </row>
    <row r="934" spans="6:19" x14ac:dyDescent="0.3">
      <c r="F934" s="22"/>
      <c r="S934" s="24"/>
    </row>
    <row r="935" spans="6:19" x14ac:dyDescent="0.3">
      <c r="F935" s="22"/>
      <c r="S935" s="24"/>
    </row>
    <row r="936" spans="6:19" x14ac:dyDescent="0.3">
      <c r="F936" s="22"/>
      <c r="S936" s="24"/>
    </row>
    <row r="937" spans="6:19" x14ac:dyDescent="0.3">
      <c r="F937" s="22"/>
      <c r="S937" s="24"/>
    </row>
    <row r="938" spans="6:19" x14ac:dyDescent="0.3">
      <c r="F938" s="22"/>
      <c r="S938" s="24"/>
    </row>
    <row r="939" spans="6:19" x14ac:dyDescent="0.3">
      <c r="F939" s="22"/>
      <c r="S939" s="24"/>
    </row>
    <row r="940" spans="6:19" x14ac:dyDescent="0.3">
      <c r="F940" s="22"/>
      <c r="S940" s="24"/>
    </row>
    <row r="941" spans="6:19" x14ac:dyDescent="0.3">
      <c r="F941" s="22"/>
      <c r="S941" s="24"/>
    </row>
    <row r="942" spans="6:19" x14ac:dyDescent="0.3">
      <c r="F942" s="22"/>
      <c r="S942" s="24"/>
    </row>
    <row r="943" spans="6:19" x14ac:dyDescent="0.3">
      <c r="F943" s="22"/>
      <c r="S943" s="24"/>
    </row>
    <row r="944" spans="6:19" x14ac:dyDescent="0.3">
      <c r="F944" s="22"/>
      <c r="S944" s="24"/>
    </row>
    <row r="945" spans="6:19" x14ac:dyDescent="0.3">
      <c r="F945" s="22"/>
      <c r="S945" s="24"/>
    </row>
    <row r="946" spans="6:19" x14ac:dyDescent="0.3">
      <c r="F946" s="22"/>
      <c r="S946" s="24"/>
    </row>
    <row r="947" spans="6:19" x14ac:dyDescent="0.3">
      <c r="F947" s="22"/>
      <c r="S947" s="24"/>
    </row>
    <row r="948" spans="6:19" x14ac:dyDescent="0.3">
      <c r="F948" s="22"/>
      <c r="S948" s="24"/>
    </row>
    <row r="949" spans="6:19" x14ac:dyDescent="0.3">
      <c r="F949" s="22"/>
      <c r="S949" s="24"/>
    </row>
    <row r="950" spans="6:19" x14ac:dyDescent="0.3">
      <c r="F950" s="22"/>
      <c r="S950" s="24"/>
    </row>
    <row r="951" spans="6:19" x14ac:dyDescent="0.3">
      <c r="F951" s="22"/>
      <c r="S951" s="24"/>
    </row>
    <row r="952" spans="6:19" x14ac:dyDescent="0.3">
      <c r="F952" s="22"/>
      <c r="S952" s="24"/>
    </row>
    <row r="953" spans="6:19" x14ac:dyDescent="0.3">
      <c r="F953" s="22"/>
      <c r="S953" s="24"/>
    </row>
    <row r="954" spans="6:19" x14ac:dyDescent="0.3">
      <c r="F954" s="22"/>
      <c r="S954" s="24"/>
    </row>
    <row r="955" spans="6:19" x14ac:dyDescent="0.3">
      <c r="F955" s="22"/>
      <c r="S955" s="24"/>
    </row>
    <row r="956" spans="6:19" x14ac:dyDescent="0.3">
      <c r="F956" s="22"/>
      <c r="S956" s="24"/>
    </row>
    <row r="957" spans="6:19" x14ac:dyDescent="0.3">
      <c r="F957" s="22"/>
      <c r="S957" s="24"/>
    </row>
    <row r="958" spans="6:19" x14ac:dyDescent="0.3">
      <c r="F958" s="22"/>
      <c r="S958" s="24"/>
    </row>
    <row r="959" spans="6:19" x14ac:dyDescent="0.3">
      <c r="F959" s="22"/>
      <c r="S959" s="24"/>
    </row>
    <row r="960" spans="6:19" x14ac:dyDescent="0.3">
      <c r="F960" s="22"/>
      <c r="S960" s="24"/>
    </row>
    <row r="961" spans="6:19" x14ac:dyDescent="0.3">
      <c r="F961" s="22"/>
      <c r="S961" s="24"/>
    </row>
    <row r="962" spans="6:19" x14ac:dyDescent="0.3">
      <c r="F962" s="22"/>
      <c r="S962" s="24"/>
    </row>
    <row r="963" spans="6:19" x14ac:dyDescent="0.3">
      <c r="F963" s="22"/>
      <c r="S963" s="24"/>
    </row>
    <row r="964" spans="6:19" x14ac:dyDescent="0.3">
      <c r="F964" s="22"/>
      <c r="S964" s="24"/>
    </row>
    <row r="965" spans="6:19" x14ac:dyDescent="0.3">
      <c r="F965" s="22"/>
      <c r="S965" s="24"/>
    </row>
    <row r="966" spans="6:19" x14ac:dyDescent="0.3">
      <c r="F966" s="22"/>
      <c r="S966" s="24"/>
    </row>
    <row r="967" spans="6:19" x14ac:dyDescent="0.3">
      <c r="F967" s="22"/>
      <c r="S967" s="24"/>
    </row>
    <row r="968" spans="6:19" x14ac:dyDescent="0.3">
      <c r="F968" s="22"/>
      <c r="S968" s="24"/>
    </row>
    <row r="969" spans="6:19" x14ac:dyDescent="0.3">
      <c r="F969" s="22"/>
      <c r="S969" s="24"/>
    </row>
    <row r="970" spans="6:19" x14ac:dyDescent="0.3">
      <c r="F970" s="22"/>
      <c r="S970" s="24"/>
    </row>
    <row r="971" spans="6:19" x14ac:dyDescent="0.3">
      <c r="F971" s="22"/>
      <c r="S971" s="24"/>
    </row>
    <row r="972" spans="6:19" x14ac:dyDescent="0.3">
      <c r="F972" s="22"/>
      <c r="S972" s="24"/>
    </row>
    <row r="973" spans="6:19" x14ac:dyDescent="0.3">
      <c r="F973" s="22"/>
      <c r="S973" s="24"/>
    </row>
    <row r="974" spans="6:19" x14ac:dyDescent="0.3">
      <c r="F974" s="22"/>
      <c r="S974" s="24"/>
    </row>
    <row r="975" spans="6:19" x14ac:dyDescent="0.3">
      <c r="F975" s="22"/>
      <c r="S975" s="24"/>
    </row>
    <row r="976" spans="6:19" x14ac:dyDescent="0.3">
      <c r="F976" s="22"/>
      <c r="S976" s="24"/>
    </row>
    <row r="977" spans="6:19" x14ac:dyDescent="0.3">
      <c r="F977" s="22"/>
      <c r="S977" s="24"/>
    </row>
    <row r="978" spans="6:19" x14ac:dyDescent="0.3">
      <c r="F978" s="22"/>
      <c r="S978" s="24"/>
    </row>
    <row r="979" spans="6:19" x14ac:dyDescent="0.3">
      <c r="F979" s="22"/>
      <c r="S979" s="24"/>
    </row>
    <row r="980" spans="6:19" x14ac:dyDescent="0.3">
      <c r="F980" s="22"/>
      <c r="S980" s="24"/>
    </row>
    <row r="981" spans="6:19" x14ac:dyDescent="0.3">
      <c r="F981" s="22"/>
      <c r="S981" s="24"/>
    </row>
    <row r="982" spans="6:19" x14ac:dyDescent="0.3">
      <c r="F982" s="22"/>
      <c r="S982" s="24"/>
    </row>
    <row r="983" spans="6:19" x14ac:dyDescent="0.3">
      <c r="F983" s="22"/>
      <c r="S983" s="24"/>
    </row>
    <row r="984" spans="6:19" x14ac:dyDescent="0.3">
      <c r="F984" s="22"/>
      <c r="S984" s="24"/>
    </row>
    <row r="985" spans="6:19" x14ac:dyDescent="0.3">
      <c r="F985" s="22"/>
      <c r="S985" s="24"/>
    </row>
    <row r="986" spans="6:19" x14ac:dyDescent="0.3">
      <c r="F986" s="22"/>
      <c r="S986" s="24"/>
    </row>
    <row r="987" spans="6:19" x14ac:dyDescent="0.3">
      <c r="F987" s="22"/>
      <c r="S987" s="24"/>
    </row>
    <row r="988" spans="6:19" x14ac:dyDescent="0.3">
      <c r="F988" s="22"/>
      <c r="S988" s="24"/>
    </row>
    <row r="989" spans="6:19" x14ac:dyDescent="0.3">
      <c r="F989" s="22"/>
      <c r="S989" s="24"/>
    </row>
    <row r="990" spans="6:19" x14ac:dyDescent="0.3">
      <c r="F990" s="22"/>
      <c r="S990" s="24"/>
    </row>
    <row r="991" spans="6:19" x14ac:dyDescent="0.3">
      <c r="F991" s="22"/>
      <c r="S991" s="24"/>
    </row>
    <row r="992" spans="6:19" x14ac:dyDescent="0.3">
      <c r="F992" s="22"/>
      <c r="S992" s="24"/>
    </row>
    <row r="993" spans="6:19" x14ac:dyDescent="0.3">
      <c r="F993" s="22"/>
      <c r="S993" s="24"/>
    </row>
    <row r="994" spans="6:19" x14ac:dyDescent="0.3">
      <c r="F994" s="22"/>
      <c r="S994" s="24"/>
    </row>
    <row r="995" spans="6:19" x14ac:dyDescent="0.3">
      <c r="F995" s="22"/>
      <c r="S995" s="24"/>
    </row>
    <row r="996" spans="6:19" x14ac:dyDescent="0.3">
      <c r="F996" s="22"/>
      <c r="S996" s="24"/>
    </row>
    <row r="997" spans="6:19" x14ac:dyDescent="0.3">
      <c r="F997" s="22"/>
      <c r="S997" s="24"/>
    </row>
    <row r="998" spans="6:19" x14ac:dyDescent="0.3">
      <c r="F998" s="22"/>
      <c r="S998" s="24"/>
    </row>
    <row r="999" spans="6:19" x14ac:dyDescent="0.3">
      <c r="F999" s="22"/>
      <c r="S999" s="24"/>
    </row>
    <row r="1000" spans="6:19" x14ac:dyDescent="0.3">
      <c r="F1000" s="22"/>
      <c r="S1000" s="24"/>
    </row>
  </sheetData>
  <mergeCells count="1">
    <mergeCell ref="A2:B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BBB0-8BAC-475B-BFAD-0ED82BBDE811}">
  <dimension ref="A1:F12"/>
  <sheetViews>
    <sheetView workbookViewId="0"/>
  </sheetViews>
  <sheetFormatPr defaultRowHeight="14.4" x14ac:dyDescent="0.3"/>
  <cols>
    <col min="1" max="1" width="14.88671875" customWidth="1"/>
    <col min="2" max="2" width="22.44140625" customWidth="1"/>
    <col min="3" max="3" width="38.5546875" customWidth="1"/>
    <col min="4" max="4" width="37.5546875" customWidth="1"/>
    <col min="6" max="6" width="27.44140625" customWidth="1"/>
  </cols>
  <sheetData>
    <row r="1" spans="1:6" ht="18" x14ac:dyDescent="0.3">
      <c r="A1" s="5" t="s">
        <v>655</v>
      </c>
    </row>
    <row r="2" spans="1:6" x14ac:dyDescent="0.3">
      <c r="A2" s="1" t="s">
        <v>656</v>
      </c>
      <c r="B2" s="1" t="s">
        <v>657</v>
      </c>
      <c r="C2" s="1" t="s">
        <v>658</v>
      </c>
      <c r="D2" s="1" t="s">
        <v>659</v>
      </c>
    </row>
    <row r="3" spans="1:6" s="7" customFormat="1" ht="41.4" x14ac:dyDescent="0.3">
      <c r="A3" s="6" t="s">
        <v>660</v>
      </c>
      <c r="B3" s="8" t="s">
        <v>406</v>
      </c>
      <c r="C3" s="8" t="s">
        <v>661</v>
      </c>
      <c r="D3" s="9" t="s">
        <v>662</v>
      </c>
    </row>
    <row r="4" spans="1:6" ht="27.6" x14ac:dyDescent="0.3">
      <c r="A4" s="1" t="s">
        <v>663</v>
      </c>
      <c r="B4" s="1" t="s">
        <v>550</v>
      </c>
      <c r="C4" s="1" t="s">
        <v>658</v>
      </c>
      <c r="D4" s="1" t="s">
        <v>659</v>
      </c>
      <c r="F4" s="7"/>
    </row>
    <row r="5" spans="1:6" ht="88.65" customHeight="1" x14ac:dyDescent="0.3">
      <c r="A5" s="2" t="s">
        <v>57</v>
      </c>
      <c r="B5" s="3" t="s">
        <v>551</v>
      </c>
      <c r="C5" s="3" t="s">
        <v>664</v>
      </c>
      <c r="D5" s="3" t="s">
        <v>665</v>
      </c>
    </row>
    <row r="6" spans="1:6" ht="41.4" x14ac:dyDescent="0.3">
      <c r="A6" s="4" t="s">
        <v>58</v>
      </c>
      <c r="B6" s="4" t="s">
        <v>560</v>
      </c>
      <c r="C6" s="4" t="s">
        <v>666</v>
      </c>
      <c r="D6" s="4" t="s">
        <v>667</v>
      </c>
    </row>
    <row r="7" spans="1:6" ht="41.4" x14ac:dyDescent="0.3">
      <c r="A7" s="2" t="s">
        <v>568</v>
      </c>
      <c r="B7" s="3" t="s">
        <v>560</v>
      </c>
      <c r="C7" s="3" t="s">
        <v>668</v>
      </c>
      <c r="D7" s="3" t="s">
        <v>667</v>
      </c>
    </row>
    <row r="8" spans="1:6" ht="41.4" x14ac:dyDescent="0.3">
      <c r="A8" s="4" t="s">
        <v>59</v>
      </c>
      <c r="B8" s="4" t="s">
        <v>561</v>
      </c>
      <c r="C8" s="4" t="s">
        <v>669</v>
      </c>
      <c r="D8" s="4" t="s">
        <v>670</v>
      </c>
    </row>
    <row r="9" spans="1:6" ht="124.2" x14ac:dyDescent="0.3">
      <c r="A9" s="2" t="s">
        <v>60</v>
      </c>
      <c r="B9" s="3" t="s">
        <v>561</v>
      </c>
      <c r="C9" s="3" t="s">
        <v>671</v>
      </c>
      <c r="D9" s="3" t="s">
        <v>672</v>
      </c>
    </row>
    <row r="10" spans="1:6" ht="96.6" x14ac:dyDescent="0.3">
      <c r="A10" s="4" t="s">
        <v>583</v>
      </c>
      <c r="B10" s="4" t="s">
        <v>584</v>
      </c>
      <c r="C10" s="4" t="s">
        <v>673</v>
      </c>
      <c r="D10" s="4" t="s">
        <v>674</v>
      </c>
    </row>
    <row r="11" spans="1:6" ht="110.4" x14ac:dyDescent="0.3">
      <c r="A11" s="2" t="s">
        <v>61</v>
      </c>
      <c r="B11" s="3" t="s">
        <v>589</v>
      </c>
      <c r="C11" s="3" t="s">
        <v>675</v>
      </c>
      <c r="D11" s="3" t="s">
        <v>676</v>
      </c>
    </row>
    <row r="12" spans="1:6" ht="82.8" x14ac:dyDescent="0.3">
      <c r="A12" s="4" t="s">
        <v>62</v>
      </c>
      <c r="B12" s="4" t="s">
        <v>560</v>
      </c>
      <c r="C12" s="4" t="s">
        <v>677</v>
      </c>
      <c r="D12" s="4" t="s">
        <v>678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A48DD1655B1043902CBF9B1B4D3F84" ma:contentTypeVersion="16" ma:contentTypeDescription="Create a new document." ma:contentTypeScope="" ma:versionID="e305dbbd77f8202679fde3a4f2dff7fd">
  <xsd:schema xmlns:xsd="http://www.w3.org/2001/XMLSchema" xmlns:xs="http://www.w3.org/2001/XMLSchema" xmlns:p="http://schemas.microsoft.com/office/2006/metadata/properties" xmlns:ns2="fe59098b-f912-44ad-9f3a-d2bb30f23bf9" xmlns:ns3="fde6c620-17ba-452f-857b-2a045d7eb476" targetNamespace="http://schemas.microsoft.com/office/2006/metadata/properties" ma:root="true" ma:fieldsID="da4fae6bbca20042403278170d5e2672" ns2:_="" ns3:_="">
    <xsd:import namespace="fe59098b-f912-44ad-9f3a-d2bb30f23bf9"/>
    <xsd:import namespace="fde6c620-17ba-452f-857b-2a045d7eb4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9098b-f912-44ad-9f3a-d2bb30f23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Comments" ma:index="21" nillable="true" ma:displayName="Comments" ma:internalName="Comments">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e6c620-17ba-452f-857b-2a045d7eb47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fe59098b-f912-44ad-9f3a-d2bb30f23bf9" xsi:nil="true"/>
  </documentManagement>
</p:properties>
</file>

<file path=customXml/itemProps1.xml><?xml version="1.0" encoding="utf-8"?>
<ds:datastoreItem xmlns:ds="http://schemas.openxmlformats.org/officeDocument/2006/customXml" ds:itemID="{E2C75449-F5B1-41B1-901E-E77336208A2B}">
  <ds:schemaRefs>
    <ds:schemaRef ds:uri="http://schemas.microsoft.com/sharepoint/v3/contenttype/forms"/>
  </ds:schemaRefs>
</ds:datastoreItem>
</file>

<file path=customXml/itemProps2.xml><?xml version="1.0" encoding="utf-8"?>
<ds:datastoreItem xmlns:ds="http://schemas.openxmlformats.org/officeDocument/2006/customXml" ds:itemID="{465E074E-CE92-4F45-9735-30834E38F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9098b-f912-44ad-9f3a-d2bb30f23bf9"/>
    <ds:schemaRef ds:uri="fde6c620-17ba-452f-857b-2a045d7eb4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FEDD2-50DE-4CD6-BD8A-EFE9CC06EA1F}">
  <ds:schemaRef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fde6c620-17ba-452f-857b-2a045d7eb476"/>
    <ds:schemaRef ds:uri="http://schemas.microsoft.com/office/2006/metadata/properties"/>
    <ds:schemaRef ds:uri="fe59098b-f912-44ad-9f3a-d2bb30f23bf9"/>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Notes</vt:lpstr>
      <vt:lpstr>Intro</vt:lpstr>
      <vt:lpstr>Summary</vt:lpstr>
      <vt:lpstr>Original</vt:lpstr>
      <vt:lpstr>GRSB Carbon Footprint Guideline</vt:lpstr>
      <vt:lpstr>'GRSB Carbon Footprint Guideline'!_Ref84518718</vt:lpstr>
      <vt:lpstr>Intro!Print_Area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 Grant</dc:creator>
  <cp:keywords/>
  <dc:description/>
  <cp:lastModifiedBy>Brenna Grant</cp:lastModifiedBy>
  <cp:revision/>
  <dcterms:created xsi:type="dcterms:W3CDTF">2024-01-23T18:15:34Z</dcterms:created>
  <dcterms:modified xsi:type="dcterms:W3CDTF">2024-09-11T21:25:51Z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0x010100B9A48DD1655B1043902CBF9B1B4D3F84</vt:lpwstr>
  </property>
</Properties>
</file>